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xr:revisionPtr revIDLastSave="0" documentId="13_ncr:1_{9B24C7BE-029A-4F8E-906C-4EE1C32ADE5E}" xr6:coauthVersionLast="47" xr6:coauthVersionMax="47" xr10:uidLastSave="{00000000-0000-0000-0000-000000000000}"/>
  <bookViews>
    <workbookView xWindow="-120" yWindow="-120" windowWidth="20730" windowHeight="11040" xr2:uid="{00000000-000D-0000-FFFF-FFFF00000000}"/>
  </bookViews>
  <sheets>
    <sheet name="許可申請書" sheetId="1" r:id="rId1"/>
    <sheet name="作業用" sheetId="2" state="hidden" r:id="rId2"/>
  </sheets>
  <definedNames>
    <definedName name="_xlnm.Print_Area" localSheetId="0">許可申請書!$A$1:$AA$47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9" i="2" l="1"/>
  <c r="D8" i="2"/>
  <c r="D7" i="2"/>
  <c r="D6" i="2"/>
  <c r="L2" i="2"/>
  <c r="K2" i="2"/>
  <c r="J2" i="2"/>
  <c r="G2" i="2"/>
  <c r="F2" i="2"/>
  <c r="E2" i="2"/>
  <c r="D2" i="2"/>
  <c r="C2" i="2"/>
  <c r="Y28" i="1"/>
  <c r="M2" i="2" s="1"/>
  <c r="D10" i="2" l="1"/>
  <c r="N2" i="2" s="1"/>
  <c r="O2" i="2" l="1"/>
</calcChain>
</file>

<file path=xl/sharedStrings.xml><?xml version="1.0" encoding="utf-8"?>
<sst xmlns="http://schemas.openxmlformats.org/spreadsheetml/2006/main" count="114" uniqueCount="103">
  <si>
    <t>セントラルスクゥエア行為(変更）許可・利用申請書</t>
    <rPh sb="10" eb="12">
      <t>コウイ</t>
    </rPh>
    <rPh sb="13" eb="15">
      <t>ヘンコウ</t>
    </rPh>
    <rPh sb="16" eb="18">
      <t>キョカ</t>
    </rPh>
    <rPh sb="19" eb="21">
      <t>リヨウ</t>
    </rPh>
    <rPh sb="21" eb="24">
      <t>シンセイショ</t>
    </rPh>
    <phoneticPr fontId="1"/>
  </si>
  <si>
    <t>〒</t>
    <phoneticPr fontId="1"/>
  </si>
  <si>
    <t>代表者</t>
  </si>
  <si>
    <t>行為の目的
・催しのタイトル
・催しの目的　等</t>
    <rPh sb="0" eb="2">
      <t>コウイ</t>
    </rPh>
    <rPh sb="3" eb="5">
      <t>モクテキ</t>
    </rPh>
    <rPh sb="7" eb="8">
      <t>モヨオ</t>
    </rPh>
    <rPh sb="16" eb="17">
      <t>モヨオ</t>
    </rPh>
    <rPh sb="19" eb="21">
      <t>モクテキ</t>
    </rPh>
    <rPh sb="22" eb="23">
      <t>ナド</t>
    </rPh>
    <phoneticPr fontId="1"/>
  </si>
  <si>
    <t>行為の期間</t>
    <rPh sb="0" eb="2">
      <t>コウイ</t>
    </rPh>
    <rPh sb="3" eb="5">
      <t>キカン</t>
    </rPh>
    <phoneticPr fontId="1"/>
  </si>
  <si>
    <t>(準備～撤去)</t>
    <rPh sb="1" eb="3">
      <t>ジュンビ</t>
    </rPh>
    <rPh sb="4" eb="6">
      <t>テッキョ</t>
    </rPh>
    <phoneticPr fontId="1"/>
  </si>
  <si>
    <t>(開催)</t>
    <rPh sb="1" eb="3">
      <t>カイサイ</t>
    </rPh>
    <phoneticPr fontId="1"/>
  </si>
  <si>
    <t>A</t>
    <phoneticPr fontId="1"/>
  </si>
  <si>
    <t>セントラルステージ　253㎡</t>
    <phoneticPr fontId="1"/>
  </si>
  <si>
    <t>B</t>
    <phoneticPr fontId="1"/>
  </si>
  <si>
    <t>C</t>
    <phoneticPr fontId="1"/>
  </si>
  <si>
    <t>にぎわい広場　727㎡</t>
    <rPh sb="4" eb="6">
      <t>ヒロバ</t>
    </rPh>
    <phoneticPr fontId="1"/>
  </si>
  <si>
    <t>D</t>
    <phoneticPr fontId="1"/>
  </si>
  <si>
    <t>E</t>
    <phoneticPr fontId="1"/>
  </si>
  <si>
    <t>多目的広場　900㎡</t>
    <rPh sb="0" eb="3">
      <t>タモクテキ</t>
    </rPh>
    <rPh sb="3" eb="5">
      <t>ヒロバ</t>
    </rPh>
    <phoneticPr fontId="1"/>
  </si>
  <si>
    <t>　</t>
    <phoneticPr fontId="1"/>
  </si>
  <si>
    <t>利用人数</t>
    <rPh sb="0" eb="2">
      <t>リヨウ</t>
    </rPh>
    <rPh sb="2" eb="4">
      <t>ニンズウ</t>
    </rPh>
    <phoneticPr fontId="1"/>
  </si>
  <si>
    <t>関係者</t>
    <rPh sb="0" eb="3">
      <t>カンケイシャ</t>
    </rPh>
    <phoneticPr fontId="1"/>
  </si>
  <si>
    <t>人</t>
    <rPh sb="0" eb="1">
      <t>ニン</t>
    </rPh>
    <phoneticPr fontId="1"/>
  </si>
  <si>
    <t>動員見込</t>
    <rPh sb="0" eb="2">
      <t>ドウイン</t>
    </rPh>
    <rPh sb="2" eb="4">
      <t>ミコミ</t>
    </rPh>
    <phoneticPr fontId="1"/>
  </si>
  <si>
    <t>電気・水道の使用</t>
    <rPh sb="0" eb="2">
      <t>デンキ</t>
    </rPh>
    <rPh sb="3" eb="5">
      <t>スイドウ</t>
    </rPh>
    <rPh sb="6" eb="8">
      <t>シヨウ</t>
    </rPh>
    <phoneticPr fontId="1"/>
  </si>
  <si>
    <t>CDプレーヤー</t>
    <phoneticPr fontId="1"/>
  </si>
  <si>
    <t>都市公園の
復旧方法</t>
    <rPh sb="0" eb="2">
      <t>トシ</t>
    </rPh>
    <rPh sb="2" eb="4">
      <t>コウエン</t>
    </rPh>
    <rPh sb="6" eb="8">
      <t>フッキュウ</t>
    </rPh>
    <rPh sb="8" eb="10">
      <t>ホウホウ</t>
    </rPh>
    <phoneticPr fontId="1"/>
  </si>
  <si>
    <t>No.</t>
  </si>
  <si>
    <t>指令番号</t>
    <rPh sb="2" eb="4">
      <t>バンゴウ</t>
    </rPh>
    <phoneticPr fontId="6"/>
  </si>
  <si>
    <t>所　　　　　在</t>
    <phoneticPr fontId="7"/>
  </si>
  <si>
    <t>団　　体</t>
    <rPh sb="0" eb="1">
      <t>ダン</t>
    </rPh>
    <rPh sb="3" eb="4">
      <t>カラダ</t>
    </rPh>
    <phoneticPr fontId="6"/>
  </si>
  <si>
    <t>役職</t>
    <rPh sb="0" eb="2">
      <t>ヤクショク</t>
    </rPh>
    <phoneticPr fontId="6"/>
  </si>
  <si>
    <t>申請日</t>
    <rPh sb="0" eb="2">
      <t>シンセイ</t>
    </rPh>
    <phoneticPr fontId="7"/>
  </si>
  <si>
    <t>許可日</t>
  </si>
  <si>
    <t>公園名</t>
    <phoneticPr fontId="7"/>
  </si>
  <si>
    <t>行為の目的</t>
  </si>
  <si>
    <t>期　　　　　間</t>
    <phoneticPr fontId="7"/>
  </si>
  <si>
    <t>行為の内容</t>
  </si>
  <si>
    <t>人数</t>
    <rPh sb="0" eb="2">
      <t>ニンズウ</t>
    </rPh>
    <phoneticPr fontId="6"/>
  </si>
  <si>
    <t>面積</t>
    <rPh sb="0" eb="2">
      <t>メンセキ</t>
    </rPh>
    <phoneticPr fontId="6"/>
  </si>
  <si>
    <t>使用料</t>
  </si>
  <si>
    <t>許可条件１</t>
    <rPh sb="0" eb="2">
      <t>キョカ</t>
    </rPh>
    <rPh sb="2" eb="4">
      <t>ジョウケン</t>
    </rPh>
    <phoneticPr fontId="6"/>
  </si>
  <si>
    <t>許可条件２</t>
    <rPh sb="0" eb="2">
      <t>キョカ</t>
    </rPh>
    <rPh sb="2" eb="4">
      <t>ジョウケン</t>
    </rPh>
    <phoneticPr fontId="6"/>
  </si>
  <si>
    <t>許可条件３</t>
    <rPh sb="0" eb="2">
      <t>キョカ</t>
    </rPh>
    <rPh sb="2" eb="4">
      <t>ジョウケン</t>
    </rPh>
    <phoneticPr fontId="6"/>
  </si>
  <si>
    <t>許可条件４</t>
    <rPh sb="0" eb="2">
      <t>キョカ</t>
    </rPh>
    <rPh sb="2" eb="4">
      <t>ジョウケン</t>
    </rPh>
    <phoneticPr fontId="6"/>
  </si>
  <si>
    <t>許可条件５</t>
    <rPh sb="0" eb="2">
      <t>キョカ</t>
    </rPh>
    <rPh sb="2" eb="4">
      <t>ジョウケン</t>
    </rPh>
    <phoneticPr fontId="6"/>
  </si>
  <si>
    <t>許可条件６</t>
    <rPh sb="0" eb="2">
      <t>キョカ</t>
    </rPh>
    <rPh sb="2" eb="4">
      <t>ジョウケン</t>
    </rPh>
    <phoneticPr fontId="6"/>
  </si>
  <si>
    <t>許可条件７</t>
    <rPh sb="0" eb="2">
      <t>キョカ</t>
    </rPh>
    <rPh sb="2" eb="4">
      <t>ジョウケン</t>
    </rPh>
    <phoneticPr fontId="6"/>
  </si>
  <si>
    <t>許可条件８</t>
    <rPh sb="0" eb="2">
      <t>キョカ</t>
    </rPh>
    <rPh sb="2" eb="4">
      <t>ジョウケン</t>
    </rPh>
    <phoneticPr fontId="6"/>
  </si>
  <si>
    <t>備考</t>
    <rPh sb="0" eb="2">
      <t>ビコウ</t>
    </rPh>
    <phoneticPr fontId="6"/>
  </si>
  <si>
    <t>許可書発送チェック</t>
    <rPh sb="0" eb="2">
      <t>キョカ</t>
    </rPh>
    <rPh sb="2" eb="3">
      <t>ショ</t>
    </rPh>
    <rPh sb="3" eb="5">
      <t>ハッソウ</t>
    </rPh>
    <phoneticPr fontId="7"/>
  </si>
  <si>
    <t>NPO等へのFAX等チェック</t>
    <rPh sb="3" eb="4">
      <t>トウ</t>
    </rPh>
    <rPh sb="9" eb="10">
      <t>トウ</t>
    </rPh>
    <phoneticPr fontId="7"/>
  </si>
  <si>
    <t>物販の有無</t>
    <rPh sb="0" eb="2">
      <t>ブッパン</t>
    </rPh>
    <rPh sb="3" eb="5">
      <t>ウム</t>
    </rPh>
    <phoneticPr fontId="7"/>
  </si>
  <si>
    <t>占有許可申請</t>
    <rPh sb="0" eb="2">
      <t>センユウ</t>
    </rPh>
    <rPh sb="2" eb="4">
      <t>キョカ</t>
    </rPh>
    <rPh sb="4" eb="6">
      <t>シンセイ</t>
    </rPh>
    <phoneticPr fontId="7"/>
  </si>
  <si>
    <t>備考</t>
    <rPh sb="0" eb="2">
      <t>ビコウ</t>
    </rPh>
    <phoneticPr fontId="7"/>
  </si>
  <si>
    <t>人数</t>
    <rPh sb="0" eb="2">
      <t>ニンズウ</t>
    </rPh>
    <phoneticPr fontId="7"/>
  </si>
  <si>
    <t>イベント日数</t>
    <rPh sb="4" eb="6">
      <t>ニッスウ</t>
    </rPh>
    <phoneticPr fontId="7"/>
  </si>
  <si>
    <t>合計　</t>
    <rPh sb="0" eb="2">
      <t>ゴウケイ</t>
    </rPh>
    <phoneticPr fontId="1"/>
  </si>
  <si>
    <t>セントラルスクゥエア</t>
    <phoneticPr fontId="1"/>
  </si>
  <si>
    <t>面積計算</t>
    <rPh sb="0" eb="2">
      <t>メンセキ</t>
    </rPh>
    <rPh sb="2" eb="4">
      <t>ケイサン</t>
    </rPh>
    <phoneticPr fontId="1"/>
  </si>
  <si>
    <t>合計</t>
    <rPh sb="0" eb="2">
      <t>ゴウケイ</t>
    </rPh>
    <phoneticPr fontId="1"/>
  </si>
  <si>
    <t>ア　申請者おいて清掃後、ゴミは持ち帰ること。</t>
    <rPh sb="2" eb="5">
      <t>シンセイシャ</t>
    </rPh>
    <rPh sb="8" eb="10">
      <t>セイソウ</t>
    </rPh>
    <rPh sb="10" eb="11">
      <t>ゴ</t>
    </rPh>
    <rPh sb="15" eb="16">
      <t>モ</t>
    </rPh>
    <rPh sb="17" eb="18">
      <t>カエ</t>
    </rPh>
    <phoneticPr fontId="7"/>
  </si>
  <si>
    <t>イ　原状回復すること。</t>
    <rPh sb="2" eb="4">
      <t>ゲンジョウ</t>
    </rPh>
    <rPh sb="4" eb="6">
      <t>カイフク</t>
    </rPh>
    <phoneticPr fontId="7"/>
  </si>
  <si>
    <t>ウ　材料の搬入時等、公園施設を傷つけないよう対策を講じること。損傷した際は、速やかに復旧すること。</t>
    <phoneticPr fontId="6"/>
  </si>
  <si>
    <t>エ　他の公園利用者及び周辺住民に迷惑のかからないよう配慮すること。</t>
    <rPh sb="2" eb="3">
      <t>タ</t>
    </rPh>
    <rPh sb="4" eb="6">
      <t>コウエン</t>
    </rPh>
    <rPh sb="6" eb="9">
      <t>リヨウシャ</t>
    </rPh>
    <rPh sb="9" eb="10">
      <t>オヨ</t>
    </rPh>
    <rPh sb="11" eb="13">
      <t>シュウヘン</t>
    </rPh>
    <rPh sb="13" eb="15">
      <t>ジュウミン</t>
    </rPh>
    <rPh sb="16" eb="18">
      <t>メイワク</t>
    </rPh>
    <rPh sb="26" eb="28">
      <t>ハイリョ</t>
    </rPh>
    <phoneticPr fontId="6"/>
  </si>
  <si>
    <t>オ　セントラルスクゥエア使用規定に違反していると認められる場合は、イベントを中止していただく場合があります。</t>
    <rPh sb="12" eb="14">
      <t>シヨウ</t>
    </rPh>
    <rPh sb="14" eb="16">
      <t>キテイ</t>
    </rPh>
    <rPh sb="17" eb="19">
      <t>イハン</t>
    </rPh>
    <rPh sb="24" eb="25">
      <t>ミト</t>
    </rPh>
    <rPh sb="29" eb="31">
      <t>バアイ</t>
    </rPh>
    <rPh sb="38" eb="40">
      <t>チュウシ</t>
    </rPh>
    <rPh sb="46" eb="48">
      <t>バアイ</t>
    </rPh>
    <phoneticPr fontId="7"/>
  </si>
  <si>
    <t>※太枠内を記入してください。</t>
    <rPh sb="1" eb="3">
      <t>フトワク</t>
    </rPh>
    <rPh sb="3" eb="4">
      <t>ナイ</t>
    </rPh>
    <rPh sb="5" eb="7">
      <t>キニュウ</t>
    </rPh>
    <phoneticPr fontId="1"/>
  </si>
  <si>
    <t>電気</t>
    <rPh sb="0" eb="2">
      <t>デンキ</t>
    </rPh>
    <phoneticPr fontId="1"/>
  </si>
  <si>
    <t>水道</t>
    <rPh sb="0" eb="2">
      <t>スイドウ</t>
    </rPh>
    <phoneticPr fontId="1"/>
  </si>
  <si>
    <t>（無料）</t>
    <rPh sb="1" eb="3">
      <t>ムリョウ</t>
    </rPh>
    <phoneticPr fontId="1"/>
  </si>
  <si>
    <t>排水トラップ（有料）</t>
    <rPh sb="0" eb="2">
      <t>ハイスイ</t>
    </rPh>
    <rPh sb="7" eb="9">
      <t>ユウリョウ</t>
    </rPh>
    <phoneticPr fontId="1"/>
  </si>
  <si>
    <t>申請者において清掃後、ゴミは持ち帰る。その他、原状に復する。</t>
    <rPh sb="0" eb="3">
      <t>シンセイシャ</t>
    </rPh>
    <rPh sb="7" eb="9">
      <t>セイソウ</t>
    </rPh>
    <rPh sb="9" eb="10">
      <t>ゴ</t>
    </rPh>
    <rPh sb="14" eb="15">
      <t>モ</t>
    </rPh>
    <rPh sb="16" eb="17">
      <t>カエ</t>
    </rPh>
    <rPh sb="21" eb="22">
      <t>タ</t>
    </rPh>
    <rPh sb="23" eb="25">
      <t>ゲンジョウ</t>
    </rPh>
    <rPh sb="26" eb="27">
      <t>フク</t>
    </rPh>
    <phoneticPr fontId="1"/>
  </si>
  <si>
    <t>　</t>
  </si>
  <si>
    <t>備考</t>
    <rPh sb="0" eb="2">
      <t>ビコウ</t>
    </rPh>
    <phoneticPr fontId="1"/>
  </si>
  <si>
    <t>申請先：長野市長、一般社団法人ながの表参道セントラルシティ代表理事</t>
    <rPh sb="0" eb="2">
      <t>シンセイ</t>
    </rPh>
    <rPh sb="2" eb="3">
      <t>サキ</t>
    </rPh>
    <rPh sb="4" eb="7">
      <t>ナガノシ</t>
    </rPh>
    <rPh sb="7" eb="8">
      <t>チョウ</t>
    </rPh>
    <rPh sb="9" eb="15">
      <t>イッパンシャダンホウジン</t>
    </rPh>
    <rPh sb="18" eb="21">
      <t>オモテサンドウ</t>
    </rPh>
    <rPh sb="29" eb="31">
      <t>ダイヒョウ</t>
    </rPh>
    <rPh sb="31" eb="33">
      <t>リジ</t>
    </rPh>
    <phoneticPr fontId="1"/>
  </si>
  <si>
    <t>表参道沿いエリア　60㎡</t>
    <rPh sb="0" eb="4">
      <t>オモテサンドウソ</t>
    </rPh>
    <phoneticPr fontId="1"/>
  </si>
  <si>
    <t>丸囲みしてください</t>
    <rPh sb="0" eb="1">
      <t>マル</t>
    </rPh>
    <rPh sb="1" eb="2">
      <t>カコ</t>
    </rPh>
    <phoneticPr fontId="1"/>
  </si>
  <si>
    <r>
      <t xml:space="preserve">行為の内容
</t>
    </r>
    <r>
      <rPr>
        <sz val="9"/>
        <color theme="1"/>
        <rFont val="游ゴシック"/>
        <family val="3"/>
        <charset val="128"/>
        <scheme val="minor"/>
      </rPr>
      <t>(何をするか
具体的に）</t>
    </r>
    <rPh sb="0" eb="2">
      <t>コウイ</t>
    </rPh>
    <rPh sb="3" eb="5">
      <t>ナイヨウ</t>
    </rPh>
    <rPh sb="7" eb="8">
      <t>ナニ</t>
    </rPh>
    <rPh sb="13" eb="16">
      <t>グタイテキ</t>
    </rPh>
    <phoneticPr fontId="1"/>
  </si>
  <si>
    <r>
      <rPr>
        <sz val="10"/>
        <color theme="1"/>
        <rFont val="游ゴシック"/>
        <family val="3"/>
        <charset val="128"/>
        <scheme val="minor"/>
      </rPr>
      <t>行為の場所</t>
    </r>
    <r>
      <rPr>
        <sz val="8"/>
        <color theme="1"/>
        <rFont val="游ゴシック"/>
        <family val="2"/>
        <scheme val="minor"/>
      </rPr>
      <t xml:space="preserve">
(利用するエリアを
　選択してください）</t>
    </r>
    <rPh sb="0" eb="2">
      <t>コウイ</t>
    </rPh>
    <rPh sb="3" eb="5">
      <t>バショ</t>
    </rPh>
    <rPh sb="7" eb="9">
      <t>リヨウ</t>
    </rPh>
    <rPh sb="17" eb="19">
      <t>センタク</t>
    </rPh>
    <phoneticPr fontId="1"/>
  </si>
  <si>
    <t>丸囲みしてください</t>
    <phoneticPr fontId="1"/>
  </si>
  <si>
    <t>令和　年　 月　 日(　)　時　分～　　月　　日(　)　時　分まで　</t>
    <rPh sb="0" eb="2">
      <t>レイワ</t>
    </rPh>
    <rPh sb="3" eb="4">
      <t>ネン</t>
    </rPh>
    <rPh sb="6" eb="7">
      <t>ガツ</t>
    </rPh>
    <rPh sb="9" eb="10">
      <t>ニチ</t>
    </rPh>
    <rPh sb="14" eb="15">
      <t>ジ</t>
    </rPh>
    <rPh sb="16" eb="17">
      <t>フン</t>
    </rPh>
    <rPh sb="20" eb="21">
      <t>ガツ</t>
    </rPh>
    <rPh sb="23" eb="24">
      <t>ニチ</t>
    </rPh>
    <rPh sb="28" eb="29">
      <t>ジ</t>
    </rPh>
    <rPh sb="30" eb="31">
      <t>フン</t>
    </rPh>
    <phoneticPr fontId="1"/>
  </si>
  <si>
    <t xml:space="preserve">  令和　年　 月　 日(　)　時　分～　　月　　日(　)　時　分まで</t>
    <rPh sb="2" eb="4">
      <t>レイワ</t>
    </rPh>
    <rPh sb="5" eb="6">
      <t>ネン</t>
    </rPh>
    <rPh sb="8" eb="9">
      <t>ガツ</t>
    </rPh>
    <rPh sb="11" eb="12">
      <t>ヒ</t>
    </rPh>
    <rPh sb="16" eb="17">
      <t>トキ</t>
    </rPh>
    <rPh sb="18" eb="19">
      <t>ブン</t>
    </rPh>
    <rPh sb="22" eb="23">
      <t>ガツ</t>
    </rPh>
    <rPh sb="25" eb="26">
      <t>ヒ</t>
    </rPh>
    <rPh sb="30" eb="31">
      <t>トキ</t>
    </rPh>
    <rPh sb="32" eb="33">
      <t>ブン</t>
    </rPh>
    <phoneticPr fontId="1"/>
  </si>
  <si>
    <t>次のとおり、セントラルスクゥエア内での行為について、長野市都市公園条例第3条第1項(第3項)の</t>
    <rPh sb="0" eb="1">
      <t>ツギ</t>
    </rPh>
    <rPh sb="16" eb="17">
      <t>ナイ</t>
    </rPh>
    <rPh sb="17" eb="18">
      <t>トナイ</t>
    </rPh>
    <rPh sb="19" eb="21">
      <t>コウイ</t>
    </rPh>
    <rPh sb="26" eb="29">
      <t>ナガノシ</t>
    </rPh>
    <rPh sb="29" eb="31">
      <t>トシ</t>
    </rPh>
    <rPh sb="31" eb="33">
      <t>コウエン</t>
    </rPh>
    <rPh sb="33" eb="35">
      <t>ジョウレイ</t>
    </rPh>
    <rPh sb="35" eb="36">
      <t>ダイ</t>
    </rPh>
    <rPh sb="37" eb="38">
      <t>ジョウ</t>
    </rPh>
    <rPh sb="38" eb="39">
      <t>ダイ</t>
    </rPh>
    <rPh sb="40" eb="41">
      <t>コウ</t>
    </rPh>
    <rPh sb="42" eb="43">
      <t>ダイ</t>
    </rPh>
    <rPh sb="44" eb="45">
      <t>コウ</t>
    </rPh>
    <phoneticPr fontId="1"/>
  </si>
  <si>
    <t>規定による許可を受けたいので申請します。また、多目的広場の利用についても併せて申請します。</t>
    <rPh sb="5" eb="7">
      <t>キョカ</t>
    </rPh>
    <rPh sb="8" eb="9">
      <t>ウ</t>
    </rPh>
    <rPh sb="14" eb="16">
      <t>シンセイ</t>
    </rPh>
    <rPh sb="23" eb="26">
      <t>タモクテキ</t>
    </rPh>
    <rPh sb="26" eb="28">
      <t>ヒロバ</t>
    </rPh>
    <rPh sb="29" eb="31">
      <t>リヨウ</t>
    </rPh>
    <phoneticPr fontId="1"/>
  </si>
  <si>
    <t>芝生広場(人工芝のみ)　350㎡</t>
    <rPh sb="0" eb="2">
      <t>シバフ</t>
    </rPh>
    <rPh sb="2" eb="4">
      <t>ヒロバ</t>
    </rPh>
    <rPh sb="5" eb="8">
      <t>ジンコウシバ</t>
    </rPh>
    <phoneticPr fontId="1"/>
  </si>
  <si>
    <t>ステージ裏管理室</t>
  </si>
  <si>
    <t>吊下げバトン</t>
  </si>
  <si>
    <t>音量測定器※</t>
    <rPh sb="0" eb="5">
      <t>オンリョウソクテイキ</t>
    </rPh>
    <phoneticPr fontId="1"/>
  </si>
  <si>
    <t>実施要領(企画書・チラシ等）と平面図を併せて、ご提出ください。</t>
    <rPh sb="0" eb="2">
      <t>ジッシ</t>
    </rPh>
    <rPh sb="2" eb="4">
      <t>ヨウリョウ</t>
    </rPh>
    <rPh sb="5" eb="8">
      <t>キカクショ</t>
    </rPh>
    <rPh sb="12" eb="13">
      <t>ナド</t>
    </rPh>
    <rPh sb="15" eb="18">
      <t>ヘイメンズ</t>
    </rPh>
    <rPh sb="19" eb="20">
      <t>アワ</t>
    </rPh>
    <rPh sb="24" eb="26">
      <t>テイシュツ</t>
    </rPh>
    <phoneticPr fontId="1"/>
  </si>
  <si>
    <t>備品類の使用
(すべて無料)</t>
    <rPh sb="0" eb="2">
      <t>ビヒン</t>
    </rPh>
    <rPh sb="2" eb="3">
      <t>ルイ</t>
    </rPh>
    <rPh sb="4" eb="6">
      <t>シヨウ</t>
    </rPh>
    <rPh sb="11" eb="13">
      <t>ムリョウ</t>
    </rPh>
    <phoneticPr fontId="1"/>
  </si>
  <si>
    <t>申請者</t>
  </si>
  <si>
    <t>団体名</t>
  </si>
  <si>
    <t>代表者</t>
    <phoneticPr fontId="1"/>
  </si>
  <si>
    <t>氏名</t>
    <phoneticPr fontId="1"/>
  </si>
  <si>
    <t>役職</t>
    <phoneticPr fontId="1"/>
  </si>
  <si>
    <t>担当者氏名</t>
    <phoneticPr fontId="1"/>
  </si>
  <si>
    <t>連絡先(電話)</t>
    <phoneticPr fontId="1"/>
  </si>
  <si>
    <t>申請日</t>
    <phoneticPr fontId="1"/>
  </si>
  <si>
    <t>令和　　年　　月　　日</t>
    <phoneticPr fontId="1"/>
  </si>
  <si>
    <t>住所</t>
    <phoneticPr fontId="1"/>
  </si>
  <si>
    <t>※音量測定器は、音響機器を使うイベント時には必ずご使用ください。</t>
    <rPh sb="1" eb="6">
      <t>オンリョウソクテイキ</t>
    </rPh>
    <rPh sb="8" eb="12">
      <t>オンキョウキキ</t>
    </rPh>
    <rPh sb="13" eb="14">
      <t>ツカ</t>
    </rPh>
    <rPh sb="19" eb="20">
      <t>ジ</t>
    </rPh>
    <rPh sb="22" eb="23">
      <t>カナラ</t>
    </rPh>
    <rPh sb="25" eb="27">
      <t>シヨウ</t>
    </rPh>
    <phoneticPr fontId="1"/>
  </si>
  <si>
    <t>マイク</t>
    <phoneticPr fontId="1"/>
  </si>
  <si>
    <t>マイクスタンド</t>
    <phoneticPr fontId="1"/>
  </si>
  <si>
    <t>本</t>
    <rPh sb="0" eb="1">
      <t>ホン</t>
    </rPh>
    <phoneticPr fontId="1"/>
  </si>
  <si>
    <t>(４本まで)</t>
    <rPh sb="2" eb="3">
      <t>ホン</t>
    </rPh>
    <phoneticPr fontId="1"/>
  </si>
  <si>
    <t>(４本まで)</t>
    <phoneticPr fontId="1"/>
  </si>
  <si>
    <t>全エリア　2,290㎡</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</si>
</sst>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411]ggge&quot;年&quot;m&quot;月&quot;d&quot;日&quot;;@"/>
    <numFmt numFmtId="177" formatCode="[$-411]ge\.m\.d;@"/>
  </numFmts>
  <fonts count="14" x14ac:knownFonts="1">
    <font>
      <sz val="11"/>
      <color theme="1"/>
      <name val="游ゴシック"/>
      <family val="2"/>
      <scheme val="minor"/>
    </font>
    <font>
      <sz val="6"/>
      <name val="游ゴシック"/>
      <family val="3"/>
      <charset val="128"/>
      <scheme val="minor"/>
    </font>
    <font>
      <sz val="8"/>
      <color theme="1"/>
      <name val="游ゴシック"/>
      <family val="2"/>
      <scheme val="minor"/>
    </font>
    <font>
      <sz val="8"/>
      <color theme="1"/>
      <name val="游ゴシック"/>
      <family val="3"/>
      <charset val="128"/>
      <scheme val="minor"/>
    </font>
    <font>
      <sz val="10"/>
      <color theme="1"/>
      <name val="游ゴシック"/>
      <family val="2"/>
      <scheme val="minor"/>
    </font>
    <font>
      <sz val="10"/>
      <color theme="1"/>
      <name val="游ゴシック"/>
      <family val="3"/>
      <charset val="128"/>
      <scheme val="minor"/>
    </font>
    <font>
      <sz val="11"/>
      <name val="ＭＳ Ｐゴシック"/>
      <family val="3"/>
      <charset val="128"/>
    </font>
    <font>
      <sz val="6"/>
      <name val="ＭＳ Ｐゴシック"/>
      <family val="3"/>
      <charset val="128"/>
    </font>
    <font>
      <b/>
      <sz val="11"/>
      <color theme="0"/>
      <name val="ＭＳ Ｐゴシック"/>
      <family val="3"/>
      <charset val="128"/>
    </font>
    <font>
      <b/>
      <sz val="10"/>
      <color theme="1"/>
      <name val="游ゴシック"/>
      <family val="3"/>
      <charset val="128"/>
      <scheme val="minor"/>
    </font>
    <font>
      <sz val="9"/>
      <color theme="1"/>
      <name val="游ゴシック"/>
      <family val="2"/>
      <scheme val="minor"/>
    </font>
    <font>
      <sz val="9"/>
      <color theme="1"/>
      <name val="游ゴシック"/>
      <family val="3"/>
      <charset val="128"/>
      <scheme val="minor"/>
    </font>
    <font>
      <b/>
      <sz val="14"/>
      <color theme="1"/>
      <name val="游ゴシック"/>
      <family val="3"/>
      <charset val="128"/>
      <scheme val="minor"/>
    </font>
    <font>
      <sz val="11"/>
      <color theme="1"/>
      <name val="游ゴシック"/>
      <family val="3"/>
      <charset val="128"/>
      <scheme val="minor"/>
    </font>
  </fonts>
  <fills count="4">
    <fill>
      <patternFill patternType="none"/>
    </fill>
    <fill>
      <patternFill patternType="gray125"/>
    </fill>
    <fill>
      <patternFill patternType="solid">
        <fgColor rgb="FFFFC000"/>
        <bgColor indexed="64"/>
      </patternFill>
    </fill>
    <fill>
      <patternFill patternType="solid">
        <fgColor rgb="FFFF0000"/>
        <bgColor indexed="64"/>
      </patternFill>
    </fill>
  </fills>
  <borders count="39">
    <border>
      <left/>
      <right/>
      <top/>
      <bottom/>
      <diagonal/>
    </border>
    <border>
      <left/>
      <right/>
      <top/>
      <bottom style="thin">
        <color indexed="64"/>
      </bottom>
      <diagonal/>
    </border>
    <border>
      <left/>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bottom/>
      <diagonal/>
    </border>
    <border>
      <left/>
      <right style="thin">
        <color indexed="64"/>
      </right>
      <top/>
      <bottom/>
      <diagonal/>
    </border>
    <border>
      <left/>
      <right style="medium">
        <color indexed="64"/>
      </right>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hair">
        <color indexed="64"/>
      </bottom>
      <diagonal/>
    </border>
    <border>
      <left/>
      <right style="medium">
        <color indexed="64"/>
      </right>
      <top/>
      <bottom style="hair">
        <color indexed="64"/>
      </bottom>
      <diagonal/>
    </border>
    <border>
      <left style="hair">
        <color indexed="64"/>
      </left>
      <right/>
      <top/>
      <bottom style="hair">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medium">
        <color indexed="64"/>
      </right>
      <top style="thin">
        <color indexed="64"/>
      </top>
      <bottom style="hair">
        <color indexed="64"/>
      </bottom>
      <diagonal/>
    </border>
    <border>
      <left/>
      <right/>
      <top style="thin">
        <color indexed="64"/>
      </top>
      <bottom style="hair">
        <color indexed="64"/>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thin">
        <color indexed="64"/>
      </top>
      <bottom style="hair">
        <color indexed="64"/>
      </bottom>
      <diagonal/>
    </border>
    <border>
      <left/>
      <right style="medium">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hair">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hair">
        <color indexed="64"/>
      </left>
      <right/>
      <top style="hair">
        <color indexed="64"/>
      </top>
      <bottom style="hair">
        <color indexed="64"/>
      </bottom>
      <diagonal/>
    </border>
    <border>
      <left/>
      <right/>
      <top style="hair">
        <color indexed="64"/>
      </top>
      <bottom/>
      <diagonal/>
    </border>
    <border>
      <left/>
      <right style="medium">
        <color indexed="64"/>
      </right>
      <top style="hair">
        <color indexed="64"/>
      </top>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right style="thin">
        <color indexed="64"/>
      </right>
      <top style="thin">
        <color indexed="64"/>
      </top>
      <bottom style="hair">
        <color indexed="64"/>
      </bottom>
      <diagonal/>
    </border>
  </borders>
  <cellStyleXfs count="2">
    <xf numFmtId="0" fontId="0" fillId="0" borderId="0"/>
    <xf numFmtId="0" fontId="6" fillId="0" borderId="0"/>
  </cellStyleXfs>
  <cellXfs count="170">
    <xf numFmtId="0" fontId="0" fillId="0" borderId="0" xfId="0"/>
    <xf numFmtId="0" fontId="0" fillId="0" borderId="0" xfId="0" applyAlignment="1">
      <alignment shrinkToFit="1"/>
    </xf>
    <xf numFmtId="0" fontId="4" fillId="0" borderId="0" xfId="0" applyFont="1"/>
    <xf numFmtId="0" fontId="5" fillId="0" borderId="0" xfId="0" applyFont="1" applyAlignment="1">
      <alignment shrinkToFit="1"/>
    </xf>
    <xf numFmtId="0" fontId="4" fillId="0" borderId="1" xfId="0" applyFont="1" applyBorder="1"/>
    <xf numFmtId="0" fontId="4" fillId="0" borderId="2" xfId="0" applyFont="1" applyBorder="1"/>
    <xf numFmtId="0" fontId="4" fillId="0" borderId="3" xfId="0" applyFont="1" applyBorder="1"/>
    <xf numFmtId="0" fontId="4" fillId="0" borderId="11" xfId="0" applyFont="1" applyBorder="1"/>
    <xf numFmtId="0" fontId="4" fillId="0" borderId="16" xfId="0" applyFont="1" applyBorder="1"/>
    <xf numFmtId="0" fontId="4" fillId="0" borderId="17" xfId="0" applyFont="1" applyBorder="1"/>
    <xf numFmtId="0" fontId="0" fillId="2" borderId="21" xfId="0" applyFill="1" applyBorder="1" applyAlignment="1">
      <alignment horizontal="center" vertical="center" shrinkToFit="1"/>
    </xf>
    <xf numFmtId="49" fontId="0" fillId="2" borderId="21" xfId="0" applyNumberFormat="1" applyFill="1" applyBorder="1" applyAlignment="1">
      <alignment horizontal="center" vertical="center" shrinkToFit="1"/>
    </xf>
    <xf numFmtId="0" fontId="0" fillId="2" borderId="0" xfId="0" applyFill="1" applyAlignment="1">
      <alignment horizontal="center" vertical="center" shrinkToFit="1"/>
    </xf>
    <xf numFmtId="0" fontId="0" fillId="0" borderId="0" xfId="0" applyAlignment="1">
      <alignment horizontal="center" vertical="center" shrinkToFit="1"/>
    </xf>
    <xf numFmtId="0" fontId="4" fillId="0" borderId="23" xfId="0" applyFont="1" applyBorder="1"/>
    <xf numFmtId="0" fontId="4" fillId="0" borderId="26" xfId="0" applyFont="1" applyBorder="1"/>
    <xf numFmtId="0" fontId="4" fillId="0" borderId="25" xfId="0" applyFont="1" applyBorder="1"/>
    <xf numFmtId="0" fontId="4" fillId="0" borderId="28" xfId="0" applyFont="1" applyBorder="1"/>
    <xf numFmtId="0" fontId="4" fillId="0" borderId="18" xfId="0" applyFont="1" applyBorder="1"/>
    <xf numFmtId="177" fontId="0" fillId="2" borderId="21" xfId="0" applyNumberFormat="1" applyFill="1" applyBorder="1" applyAlignment="1">
      <alignment horizontal="center" vertical="center" shrinkToFit="1"/>
    </xf>
    <xf numFmtId="177" fontId="0" fillId="0" borderId="0" xfId="0" applyNumberFormat="1" applyAlignment="1">
      <alignment shrinkToFit="1"/>
    </xf>
    <xf numFmtId="0" fontId="0" fillId="0" borderId="12" xfId="0" applyBorder="1" applyAlignment="1">
      <alignment shrinkToFit="1"/>
    </xf>
    <xf numFmtId="0" fontId="0" fillId="0" borderId="8" xfId="0" applyBorder="1" applyAlignment="1">
      <alignment shrinkToFit="1"/>
    </xf>
    <xf numFmtId="0" fontId="0" fillId="0" borderId="14" xfId="0" applyBorder="1" applyAlignment="1">
      <alignment shrinkToFit="1"/>
    </xf>
    <xf numFmtId="0" fontId="0" fillId="0" borderId="10" xfId="0" applyBorder="1" applyAlignment="1">
      <alignment shrinkToFit="1"/>
    </xf>
    <xf numFmtId="0" fontId="0" fillId="0" borderId="15" xfId="0" applyBorder="1" applyAlignment="1">
      <alignment shrinkToFit="1"/>
    </xf>
    <xf numFmtId="0" fontId="0" fillId="0" borderId="19" xfId="0" applyBorder="1" applyAlignment="1">
      <alignment shrinkToFit="1"/>
    </xf>
    <xf numFmtId="0" fontId="0" fillId="0" borderId="20" xfId="0" applyBorder="1" applyAlignment="1">
      <alignment vertical="center"/>
    </xf>
    <xf numFmtId="0" fontId="0" fillId="0" borderId="20" xfId="1" applyFont="1" applyBorder="1" applyAlignment="1">
      <alignment vertical="center"/>
    </xf>
    <xf numFmtId="0" fontId="0" fillId="0" borderId="20" xfId="0" applyBorder="1" applyAlignment="1">
      <alignment vertical="center" shrinkToFit="1"/>
    </xf>
    <xf numFmtId="0" fontId="8" fillId="3" borderId="21" xfId="0" applyFont="1" applyFill="1" applyBorder="1" applyAlignment="1">
      <alignment horizontal="center" vertical="center" shrinkToFit="1"/>
    </xf>
    <xf numFmtId="0" fontId="0" fillId="0" borderId="20" xfId="0" applyBorder="1" applyAlignment="1">
      <alignment shrinkToFit="1"/>
    </xf>
    <xf numFmtId="176" fontId="0" fillId="0" borderId="20" xfId="0" applyNumberFormat="1" applyBorder="1" applyAlignment="1">
      <alignment shrinkToFit="1"/>
    </xf>
    <xf numFmtId="0" fontId="9" fillId="0" borderId="0" xfId="0" applyFont="1"/>
    <xf numFmtId="0" fontId="4" fillId="0" borderId="12" xfId="0" applyFont="1" applyBorder="1"/>
    <xf numFmtId="0" fontId="4" fillId="0" borderId="7" xfId="0" applyFont="1" applyBorder="1"/>
    <xf numFmtId="0" fontId="4" fillId="0" borderId="13" xfId="0" applyFont="1" applyBorder="1"/>
    <xf numFmtId="0" fontId="4" fillId="0" borderId="30" xfId="0" applyFont="1" applyBorder="1"/>
    <xf numFmtId="0" fontId="4" fillId="0" borderId="14" xfId="0" applyFont="1" applyBorder="1"/>
    <xf numFmtId="0" fontId="4" fillId="0" borderId="26" xfId="0" applyFont="1" applyBorder="1" applyAlignment="1">
      <alignment horizontal="center"/>
    </xf>
    <xf numFmtId="0" fontId="4" fillId="0" borderId="29" xfId="0" applyFont="1" applyBorder="1" applyAlignment="1">
      <alignment horizontal="center"/>
    </xf>
    <xf numFmtId="0" fontId="4" fillId="0" borderId="24" xfId="0" applyFont="1" applyBorder="1" applyAlignment="1">
      <alignment horizontal="center"/>
    </xf>
    <xf numFmtId="0" fontId="4" fillId="0" borderId="29" xfId="0" applyFont="1" applyBorder="1" applyAlignment="1">
      <alignment horizontal="center" vertical="center"/>
    </xf>
    <xf numFmtId="0" fontId="4" fillId="0" borderId="0" xfId="0" applyFont="1" applyAlignment="1">
      <alignment horizontal="center"/>
    </xf>
    <xf numFmtId="0" fontId="4" fillId="0" borderId="14" xfId="0" applyFont="1" applyBorder="1" applyAlignment="1">
      <alignment horizontal="center"/>
    </xf>
    <xf numFmtId="0" fontId="4" fillId="0" borderId="30" xfId="0" applyFont="1" applyBorder="1" applyAlignment="1">
      <alignment horizontal="center"/>
    </xf>
    <xf numFmtId="0" fontId="4" fillId="0" borderId="16" xfId="0" applyFont="1" applyBorder="1" applyAlignment="1">
      <alignment horizontal="center"/>
    </xf>
    <xf numFmtId="0" fontId="4" fillId="0" borderId="33" xfId="0" applyFont="1" applyBorder="1"/>
    <xf numFmtId="0" fontId="3" fillId="0" borderId="1" xfId="0" applyFont="1" applyBorder="1"/>
    <xf numFmtId="0" fontId="5" fillId="0" borderId="0" xfId="0" applyFont="1"/>
    <xf numFmtId="0" fontId="4" fillId="0" borderId="0" xfId="0" applyFont="1" applyAlignment="1">
      <alignment horizontal="center" vertical="center"/>
    </xf>
    <xf numFmtId="0" fontId="5" fillId="0" borderId="2" xfId="0" applyFont="1" applyBorder="1"/>
    <xf numFmtId="0" fontId="13" fillId="0" borderId="0" xfId="0" applyFont="1"/>
    <xf numFmtId="0" fontId="4" fillId="0" borderId="25" xfId="0" applyFont="1" applyBorder="1" applyAlignment="1">
      <alignment horizontal="left"/>
    </xf>
    <xf numFmtId="0" fontId="4" fillId="0" borderId="0" xfId="0" applyFont="1" applyAlignment="1">
      <alignment horizontal="left"/>
    </xf>
    <xf numFmtId="176" fontId="5" fillId="0" borderId="3" xfId="0" applyNumberFormat="1" applyFont="1" applyBorder="1" applyAlignment="1">
      <alignment horizontal="left" wrapText="1"/>
    </xf>
    <xf numFmtId="0" fontId="4" fillId="0" borderId="36" xfId="0" applyFont="1" applyBorder="1" applyAlignment="1">
      <alignment horizontal="center" vertical="center"/>
    </xf>
    <xf numFmtId="0" fontId="11" fillId="0" borderId="1" xfId="0" applyFont="1" applyBorder="1"/>
    <xf numFmtId="0" fontId="11" fillId="0" borderId="0" xfId="0" applyFont="1" applyAlignment="1">
      <alignment horizontal="left"/>
    </xf>
    <xf numFmtId="0" fontId="4" fillId="0" borderId="37" xfId="0" applyFont="1" applyBorder="1"/>
    <xf numFmtId="0" fontId="4" fillId="0" borderId="38" xfId="0" applyFont="1" applyBorder="1"/>
    <xf numFmtId="0" fontId="4" fillId="0" borderId="3" xfId="0" applyFont="1" applyBorder="1" applyAlignment="1">
      <alignment horizontal="center" vertical="center" textRotation="255"/>
    </xf>
    <xf numFmtId="0" fontId="5" fillId="0" borderId="6" xfId="0" applyFont="1" applyBorder="1" applyAlignment="1">
      <alignment horizontal="center"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9" xfId="0" applyFont="1" applyBorder="1" applyAlignment="1">
      <alignment horizontal="center" vertical="center"/>
    </xf>
    <xf numFmtId="0" fontId="5" fillId="0" borderId="0" xfId="0" applyFont="1" applyAlignment="1">
      <alignment horizontal="center" vertical="center"/>
    </xf>
    <xf numFmtId="0" fontId="5" fillId="0" borderId="10" xfId="0" applyFont="1" applyBorder="1" applyAlignment="1">
      <alignment horizontal="center" vertical="center"/>
    </xf>
    <xf numFmtId="0" fontId="5" fillId="0" borderId="5" xfId="0" applyFont="1" applyBorder="1" applyAlignment="1">
      <alignment horizontal="center" vertical="center"/>
    </xf>
    <xf numFmtId="0" fontId="5" fillId="0" borderId="1" xfId="0" applyFont="1" applyBorder="1" applyAlignment="1">
      <alignment horizontal="center" vertical="center"/>
    </xf>
    <xf numFmtId="0" fontId="5" fillId="0" borderId="19" xfId="0" applyFont="1" applyBorder="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5" xfId="0" applyFont="1" applyBorder="1" applyAlignment="1">
      <alignment horizontal="center" vertical="center"/>
    </xf>
    <xf numFmtId="0" fontId="4" fillId="0" borderId="1" xfId="0" applyFont="1" applyBorder="1" applyAlignment="1">
      <alignment horizontal="center" vertical="center"/>
    </xf>
    <xf numFmtId="0" fontId="4" fillId="0" borderId="19" xfId="0" applyFont="1" applyBorder="1" applyAlignment="1">
      <alignment horizontal="center" vertical="center"/>
    </xf>
    <xf numFmtId="0" fontId="4" fillId="0" borderId="1" xfId="0" applyFont="1" applyBorder="1" applyAlignment="1">
      <alignment horizontal="center" shrinkToFit="1"/>
    </xf>
    <xf numFmtId="0" fontId="3" fillId="0" borderId="6" xfId="0" applyFont="1" applyBorder="1" applyAlignment="1">
      <alignment horizontal="center" vertical="center" wrapText="1"/>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9" xfId="0" applyFont="1" applyBorder="1" applyAlignment="1">
      <alignment horizontal="center" vertical="center"/>
    </xf>
    <xf numFmtId="0" fontId="3" fillId="0" borderId="0" xfId="0" applyFont="1" applyAlignment="1">
      <alignment horizontal="center" vertical="center"/>
    </xf>
    <xf numFmtId="0" fontId="3" fillId="0" borderId="10" xfId="0" applyFont="1" applyBorder="1" applyAlignment="1">
      <alignment horizontal="center" vertical="center"/>
    </xf>
    <xf numFmtId="0" fontId="3" fillId="0" borderId="5" xfId="0" applyFont="1" applyBorder="1" applyAlignment="1">
      <alignment horizontal="center" vertical="center"/>
    </xf>
    <xf numFmtId="0" fontId="3" fillId="0" borderId="1" xfId="0" applyFont="1" applyBorder="1" applyAlignment="1">
      <alignment horizontal="center" vertical="center"/>
    </xf>
    <xf numFmtId="0" fontId="3" fillId="0" borderId="19" xfId="0" applyFont="1" applyBorder="1" applyAlignment="1">
      <alignment horizontal="center" vertical="center"/>
    </xf>
    <xf numFmtId="0" fontId="4" fillId="0" borderId="7" xfId="0" applyFont="1" applyBorder="1" applyAlignment="1">
      <alignment horizontal="left" vertical="center" wrapText="1"/>
    </xf>
    <xf numFmtId="0" fontId="4" fillId="0" borderId="13" xfId="0" applyFont="1" applyBorder="1" applyAlignment="1">
      <alignment horizontal="left" vertical="center" wrapText="1"/>
    </xf>
    <xf numFmtId="0" fontId="4" fillId="0" borderId="0" xfId="0" applyFont="1" applyAlignment="1">
      <alignment horizontal="left" vertical="center" wrapText="1"/>
    </xf>
    <xf numFmtId="0" fontId="4" fillId="0" borderId="3" xfId="0" applyFont="1" applyBorder="1" applyAlignment="1">
      <alignment horizontal="left" vertical="center" wrapText="1"/>
    </xf>
    <xf numFmtId="0" fontId="4" fillId="0" borderId="1" xfId="0" applyFont="1" applyBorder="1" applyAlignment="1">
      <alignment horizontal="left" vertical="center" wrapText="1"/>
    </xf>
    <xf numFmtId="0" fontId="4" fillId="0" borderId="11" xfId="0" applyFont="1" applyBorder="1" applyAlignment="1">
      <alignment horizontal="left" vertical="center" wrapText="1"/>
    </xf>
    <xf numFmtId="0" fontId="4" fillId="0" borderId="23" xfId="0" applyFont="1" applyBorder="1" applyAlignment="1">
      <alignment horizontal="center" shrinkToFit="1"/>
    </xf>
    <xf numFmtId="0" fontId="4" fillId="0" borderId="22" xfId="0" applyFont="1" applyBorder="1" applyAlignment="1">
      <alignment horizontal="center" shrinkToFit="1"/>
    </xf>
    <xf numFmtId="0" fontId="4" fillId="0" borderId="16" xfId="0" applyFont="1" applyBorder="1" applyAlignment="1">
      <alignment horizontal="left" shrinkToFit="1"/>
    </xf>
    <xf numFmtId="0" fontId="4" fillId="0" borderId="0" xfId="0" applyFont="1" applyAlignment="1">
      <alignment horizontal="left" shrinkToFit="1"/>
    </xf>
    <xf numFmtId="0" fontId="4" fillId="0" borderId="3" xfId="0" applyFont="1" applyBorder="1" applyAlignment="1">
      <alignment horizontal="left" shrinkToFit="1"/>
    </xf>
    <xf numFmtId="0" fontId="4" fillId="0" borderId="1" xfId="0" applyFont="1" applyBorder="1" applyAlignment="1">
      <alignment horizontal="center"/>
    </xf>
    <xf numFmtId="0" fontId="4" fillId="0" borderId="6" xfId="0" applyFont="1" applyBorder="1" applyAlignment="1">
      <alignment horizontal="center" wrapText="1"/>
    </xf>
    <xf numFmtId="0" fontId="4" fillId="0" borderId="7" xfId="0" applyFont="1" applyBorder="1" applyAlignment="1">
      <alignment horizontal="center"/>
    </xf>
    <xf numFmtId="0" fontId="4" fillId="0" borderId="8" xfId="0" applyFont="1" applyBorder="1" applyAlignment="1">
      <alignment horizontal="center"/>
    </xf>
    <xf numFmtId="0" fontId="4" fillId="0" borderId="9" xfId="0" applyFont="1" applyBorder="1" applyAlignment="1">
      <alignment horizontal="center"/>
    </xf>
    <xf numFmtId="0" fontId="4" fillId="0" borderId="0" xfId="0" applyFont="1" applyAlignment="1">
      <alignment horizontal="center"/>
    </xf>
    <xf numFmtId="0" fontId="4" fillId="0" borderId="10" xfId="0" applyFont="1" applyBorder="1" applyAlignment="1">
      <alignment horizontal="center"/>
    </xf>
    <xf numFmtId="0" fontId="4" fillId="0" borderId="5" xfId="0" applyFont="1" applyBorder="1" applyAlignment="1">
      <alignment horizontal="center"/>
    </xf>
    <xf numFmtId="0" fontId="4" fillId="0" borderId="19" xfId="0" applyFont="1" applyBorder="1" applyAlignment="1">
      <alignment horizontal="center"/>
    </xf>
    <xf numFmtId="0" fontId="4" fillId="0" borderId="9" xfId="0" applyFont="1" applyBorder="1" applyAlignment="1">
      <alignment horizontal="center" vertical="center"/>
    </xf>
    <xf numFmtId="0" fontId="4" fillId="0" borderId="0" xfId="0" applyFont="1" applyAlignment="1">
      <alignment horizontal="center" vertical="center"/>
    </xf>
    <xf numFmtId="0" fontId="4" fillId="0" borderId="10" xfId="0" applyFont="1" applyBorder="1" applyAlignment="1">
      <alignment horizontal="center" vertical="center"/>
    </xf>
    <xf numFmtId="0" fontId="4" fillId="0" borderId="31" xfId="0" applyFont="1" applyBorder="1" applyAlignment="1">
      <alignment horizontal="center" vertical="center"/>
    </xf>
    <xf numFmtId="0" fontId="4" fillId="0" borderId="2" xfId="0" applyFont="1" applyBorder="1" applyAlignment="1">
      <alignment horizontal="center" vertical="center"/>
    </xf>
    <xf numFmtId="0" fontId="4" fillId="0" borderId="32" xfId="0" applyFont="1" applyBorder="1" applyAlignment="1">
      <alignment horizontal="center" vertical="center"/>
    </xf>
    <xf numFmtId="0" fontId="4" fillId="0" borderId="2" xfId="0" applyFont="1" applyBorder="1" applyAlignment="1">
      <alignment horizontal="left" vertical="center" wrapText="1"/>
    </xf>
    <xf numFmtId="0" fontId="4" fillId="0" borderId="4" xfId="0" applyFont="1" applyBorder="1" applyAlignment="1">
      <alignment horizontal="left" vertical="center" wrapText="1"/>
    </xf>
    <xf numFmtId="0" fontId="4" fillId="0" borderId="34" xfId="0" applyFont="1" applyBorder="1" applyAlignment="1">
      <alignment horizontal="left" vertical="center"/>
    </xf>
    <xf numFmtId="0" fontId="4" fillId="0" borderId="35" xfId="0" applyFont="1" applyBorder="1" applyAlignment="1">
      <alignment horizontal="left" vertical="center"/>
    </xf>
    <xf numFmtId="0" fontId="4" fillId="0" borderId="16" xfId="0" applyFont="1" applyBorder="1" applyAlignment="1">
      <alignment horizontal="left" vertical="center"/>
    </xf>
    <xf numFmtId="0" fontId="4" fillId="0" borderId="17" xfId="0" applyFont="1" applyBorder="1" applyAlignment="1">
      <alignment horizontal="left"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0" xfId="0" applyFont="1" applyAlignment="1">
      <alignment horizontal="left" vertical="center"/>
    </xf>
    <xf numFmtId="0" fontId="4" fillId="0" borderId="1" xfId="0" applyFont="1" applyBorder="1" applyAlignment="1">
      <alignment horizontal="left" vertical="center"/>
    </xf>
    <xf numFmtId="0" fontId="4" fillId="0" borderId="12" xfId="0" applyFont="1" applyBorder="1" applyAlignment="1">
      <alignment horizontal="center" vertical="center" wrapText="1"/>
    </xf>
    <xf numFmtId="0" fontId="4" fillId="0" borderId="14" xfId="0" applyFont="1" applyBorder="1" applyAlignment="1">
      <alignment horizontal="center" vertical="center" wrapText="1"/>
    </xf>
    <xf numFmtId="0" fontId="4" fillId="0" borderId="0" xfId="0" applyFont="1" applyAlignment="1">
      <alignment horizontal="center" vertical="center" wrapText="1"/>
    </xf>
    <xf numFmtId="0" fontId="4" fillId="0" borderId="10" xfId="0" applyFont="1" applyBorder="1" applyAlignment="1">
      <alignment horizontal="center" vertical="center" wrapText="1"/>
    </xf>
    <xf numFmtId="0" fontId="4" fillId="0" borderId="15" xfId="0" applyFont="1" applyBorder="1" applyAlignment="1">
      <alignment horizontal="center" vertical="center" wrapText="1"/>
    </xf>
    <xf numFmtId="0" fontId="11" fillId="0" borderId="7" xfId="0" applyFont="1" applyBorder="1" applyAlignment="1">
      <alignment horizontal="center" vertical="center"/>
    </xf>
    <xf numFmtId="0" fontId="11" fillId="0" borderId="8" xfId="0" applyFont="1" applyBorder="1" applyAlignment="1">
      <alignment horizontal="center" vertical="center"/>
    </xf>
    <xf numFmtId="0" fontId="11" fillId="0" borderId="9" xfId="0" applyFont="1" applyBorder="1" applyAlignment="1">
      <alignment horizontal="center" vertical="center"/>
    </xf>
    <xf numFmtId="0" fontId="11" fillId="0" borderId="0" xfId="0" applyFont="1" applyAlignment="1">
      <alignment horizontal="center" vertical="center"/>
    </xf>
    <xf numFmtId="0" fontId="11" fillId="0" borderId="10" xfId="0" applyFont="1" applyBorder="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11" fillId="0" borderId="19" xfId="0" applyFont="1" applyBorder="1" applyAlignment="1">
      <alignment horizontal="center" vertical="center"/>
    </xf>
    <xf numFmtId="0" fontId="4" fillId="0" borderId="18" xfId="0" applyFont="1" applyBorder="1" applyAlignment="1">
      <alignment horizontal="left"/>
    </xf>
    <xf numFmtId="0" fontId="4" fillId="0" borderId="16" xfId="0" applyFont="1" applyBorder="1" applyAlignment="1">
      <alignment horizontal="left"/>
    </xf>
    <xf numFmtId="0" fontId="4" fillId="0" borderId="16" xfId="0" applyFont="1" applyBorder="1" applyAlignment="1">
      <alignment horizontal="center"/>
    </xf>
    <xf numFmtId="0" fontId="4" fillId="0" borderId="27" xfId="0" applyFont="1" applyBorder="1" applyAlignment="1">
      <alignment horizontal="center" shrinkToFit="1"/>
    </xf>
    <xf numFmtId="0" fontId="4" fillId="0" borderId="12" xfId="0" applyFont="1" applyBorder="1" applyAlignment="1">
      <alignment horizontal="center" vertical="center"/>
    </xf>
    <xf numFmtId="0" fontId="4" fillId="0" borderId="14" xfId="0" applyFont="1" applyBorder="1" applyAlignment="1">
      <alignment horizontal="center" vertical="center"/>
    </xf>
    <xf numFmtId="0" fontId="4" fillId="0" borderId="15" xfId="0" applyFont="1" applyBorder="1" applyAlignment="1">
      <alignment horizontal="center" vertical="center"/>
    </xf>
    <xf numFmtId="0" fontId="5" fillId="0" borderId="3" xfId="0" applyFont="1" applyBorder="1" applyAlignment="1">
      <alignment horizontal="center" vertical="center"/>
    </xf>
    <xf numFmtId="0" fontId="5" fillId="0" borderId="0" xfId="0" applyFont="1" applyAlignment="1">
      <alignment horizontal="left"/>
    </xf>
    <xf numFmtId="0" fontId="5" fillId="0" borderId="3" xfId="0" applyFont="1" applyBorder="1" applyAlignment="1">
      <alignment horizontal="left"/>
    </xf>
    <xf numFmtId="0" fontId="5" fillId="0" borderId="7" xfId="0" applyFont="1" applyBorder="1" applyAlignment="1">
      <alignment horizontal="left" vertical="center" wrapText="1"/>
    </xf>
    <xf numFmtId="0" fontId="5" fillId="0" borderId="7" xfId="0" applyFont="1" applyBorder="1" applyAlignment="1">
      <alignment horizontal="left" vertical="center"/>
    </xf>
    <xf numFmtId="0" fontId="5" fillId="0" borderId="13" xfId="0" applyFont="1" applyBorder="1" applyAlignment="1">
      <alignment horizontal="left" vertical="center"/>
    </xf>
    <xf numFmtId="0" fontId="5" fillId="0" borderId="0" xfId="0" applyFont="1" applyAlignment="1">
      <alignment horizontal="left" vertical="center"/>
    </xf>
    <xf numFmtId="0" fontId="5" fillId="0" borderId="3" xfId="0" applyFont="1" applyBorder="1" applyAlignment="1">
      <alignment horizontal="left" vertical="center"/>
    </xf>
    <xf numFmtId="0" fontId="5" fillId="0" borderId="1" xfId="0" applyFont="1" applyBorder="1" applyAlignment="1">
      <alignment horizontal="left" vertical="center"/>
    </xf>
    <xf numFmtId="0" fontId="5" fillId="0" borderId="11" xfId="0" applyFont="1" applyBorder="1" applyAlignment="1">
      <alignment horizontal="left" vertical="center"/>
    </xf>
    <xf numFmtId="0" fontId="4" fillId="0" borderId="0" xfId="0" applyFont="1" applyAlignment="1">
      <alignment horizontal="right"/>
    </xf>
    <xf numFmtId="0" fontId="12" fillId="0" borderId="0" xfId="0" applyFont="1" applyAlignment="1">
      <alignment horizontal="center"/>
    </xf>
    <xf numFmtId="0" fontId="10" fillId="0" borderId="9" xfId="0" applyFont="1" applyBorder="1" applyAlignment="1">
      <alignment horizontal="center"/>
    </xf>
    <xf numFmtId="0" fontId="10" fillId="0" borderId="0" xfId="0" applyFont="1" applyAlignment="1">
      <alignment horizontal="center"/>
    </xf>
    <xf numFmtId="0" fontId="10" fillId="0" borderId="3" xfId="0" applyFont="1" applyBorder="1" applyAlignment="1">
      <alignment horizontal="center"/>
    </xf>
    <xf numFmtId="0" fontId="11" fillId="0" borderId="5" xfId="0" applyFont="1" applyBorder="1" applyAlignment="1">
      <alignment horizontal="center"/>
    </xf>
    <xf numFmtId="0" fontId="11" fillId="0" borderId="1" xfId="0" applyFont="1" applyBorder="1" applyAlignment="1">
      <alignment horizontal="center"/>
    </xf>
    <xf numFmtId="0" fontId="11" fillId="0" borderId="11" xfId="0" applyFont="1" applyBorder="1" applyAlignment="1">
      <alignment horizontal="center"/>
    </xf>
    <xf numFmtId="0" fontId="4" fillId="0" borderId="0" xfId="0" applyFont="1"/>
    <xf numFmtId="0" fontId="4" fillId="0" borderId="3" xfId="0" applyFont="1" applyBorder="1"/>
    <xf numFmtId="0" fontId="5" fillId="0" borderId="0" xfId="0" applyFont="1" applyAlignment="1">
      <alignment horizontal="left" vertical="top" wrapText="1"/>
    </xf>
    <xf numFmtId="0" fontId="5" fillId="0" borderId="3" xfId="0" applyFont="1" applyBorder="1" applyAlignment="1">
      <alignment horizontal="left" vertical="top" wrapText="1"/>
    </xf>
    <xf numFmtId="0" fontId="4" fillId="0" borderId="0" xfId="0" applyFont="1" applyAlignment="1">
      <alignment horizontal="left"/>
    </xf>
  </cellXfs>
  <cellStyles count="2">
    <cellStyle name="標準" xfId="0" builtinId="0"/>
    <cellStyle name="標準_短期占用データ15年度" xfId="1" xr:uid="{00000000-0005-0000-0000-000002000000}"/>
  </cellStyles>
  <dxfs count="1">
    <dxf>
      <font>
        <condense val="0"/>
        <extend val="0"/>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95249</xdr:colOff>
      <xdr:row>27</xdr:row>
      <xdr:rowOff>21979</xdr:rowOff>
    </xdr:from>
    <xdr:to>
      <xdr:col>8</xdr:col>
      <xdr:colOff>0</xdr:colOff>
      <xdr:row>27</xdr:row>
      <xdr:rowOff>124557</xdr:rowOff>
    </xdr:to>
    <xdr:cxnSp macro="">
      <xdr:nvCxnSpPr>
        <xdr:cNvPr id="5" name="コネクタ: カギ線 4">
          <a:extLst>
            <a:ext uri="{FF2B5EF4-FFF2-40B4-BE49-F238E27FC236}">
              <a16:creationId xmlns:a16="http://schemas.microsoft.com/office/drawing/2014/main" id="{38B5676A-9A6E-F933-DB79-4C824FB1BD98}"/>
            </a:ext>
          </a:extLst>
        </xdr:cNvPr>
        <xdr:cNvCxnSpPr/>
      </xdr:nvCxnSpPr>
      <xdr:spPr>
        <a:xfrm>
          <a:off x="1458057" y="5780941"/>
          <a:ext cx="131885" cy="102578"/>
        </a:xfrm>
        <a:prstGeom prst="bentConnector3">
          <a:avLst>
            <a:gd name="adj1" fmla="val 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80595</xdr:colOff>
      <xdr:row>37</xdr:row>
      <xdr:rowOff>205155</xdr:rowOff>
    </xdr:from>
    <xdr:to>
      <xdr:col>7</xdr:col>
      <xdr:colOff>219807</xdr:colOff>
      <xdr:row>38</xdr:row>
      <xdr:rowOff>131885</xdr:rowOff>
    </xdr:to>
    <xdr:cxnSp macro="">
      <xdr:nvCxnSpPr>
        <xdr:cNvPr id="14" name="コネクタ: カギ線 13">
          <a:extLst>
            <a:ext uri="{FF2B5EF4-FFF2-40B4-BE49-F238E27FC236}">
              <a16:creationId xmlns:a16="http://schemas.microsoft.com/office/drawing/2014/main" id="{1D64809A-9236-44BB-A3FA-34F6794D2DB5}"/>
            </a:ext>
          </a:extLst>
        </xdr:cNvPr>
        <xdr:cNvCxnSpPr/>
      </xdr:nvCxnSpPr>
      <xdr:spPr>
        <a:xfrm>
          <a:off x="1633903" y="8462597"/>
          <a:ext cx="139212" cy="139211"/>
        </a:xfrm>
        <a:prstGeom prst="bentConnector3">
          <a:avLst>
            <a:gd name="adj1" fmla="val 263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AG47"/>
  <sheetViews>
    <sheetView tabSelected="1" view="pageBreakPreview" zoomScale="130" zoomScaleNormal="130" zoomScaleSheetLayoutView="130" workbookViewId="0">
      <selection activeCell="H29" sqref="H29:AA31"/>
    </sheetView>
  </sheetViews>
  <sheetFormatPr defaultColWidth="3" defaultRowHeight="16.5" x14ac:dyDescent="0.35"/>
  <cols>
    <col min="1" max="1" width="2.5" style="2" customWidth="1"/>
    <col min="2" max="2" width="3" style="2" customWidth="1"/>
    <col min="3" max="26" width="3" style="2"/>
    <col min="27" max="27" width="4.5" style="2" customWidth="1"/>
    <col min="28" max="16384" width="3" style="2"/>
  </cols>
  <sheetData>
    <row r="1" spans="2:33" ht="12.75" customHeight="1" x14ac:dyDescent="0.35"/>
    <row r="2" spans="2:33" ht="22.5" customHeight="1" x14ac:dyDescent="0.5">
      <c r="E2" s="158" t="s">
        <v>0</v>
      </c>
      <c r="F2" s="158"/>
      <c r="G2" s="158"/>
      <c r="H2" s="158"/>
      <c r="I2" s="158"/>
      <c r="J2" s="158"/>
      <c r="K2" s="158"/>
      <c r="L2" s="158"/>
      <c r="M2" s="158"/>
      <c r="N2" s="158"/>
      <c r="O2" s="158"/>
      <c r="P2" s="158"/>
      <c r="Q2" s="158"/>
      <c r="R2" s="158"/>
      <c r="S2" s="158"/>
      <c r="T2" s="158"/>
      <c r="U2" s="158"/>
      <c r="V2" s="158"/>
      <c r="W2" s="158"/>
      <c r="X2" s="158"/>
      <c r="Y2" s="158"/>
    </row>
    <row r="3" spans="2:33" ht="21" customHeight="1" thickBot="1" x14ac:dyDescent="0.4">
      <c r="C3" s="51" t="s">
        <v>70</v>
      </c>
      <c r="D3" s="5"/>
      <c r="E3" s="5"/>
      <c r="F3" s="5"/>
      <c r="G3" s="5"/>
      <c r="H3" s="5"/>
      <c r="I3" s="5"/>
      <c r="J3" s="5"/>
      <c r="K3" s="5"/>
      <c r="L3" s="5"/>
      <c r="M3" s="5"/>
      <c r="N3" s="5"/>
      <c r="O3" s="5"/>
      <c r="P3" s="5"/>
      <c r="Q3" s="5"/>
      <c r="R3" s="5"/>
      <c r="S3" s="5"/>
      <c r="T3" s="5"/>
      <c r="U3" s="5"/>
      <c r="V3" s="5"/>
      <c r="W3" s="5"/>
      <c r="X3" s="5"/>
      <c r="Y3" s="5"/>
      <c r="Z3" s="5"/>
      <c r="AA3" s="5"/>
    </row>
    <row r="4" spans="2:33" x14ac:dyDescent="0.35">
      <c r="B4" s="6"/>
      <c r="AA4" s="6"/>
    </row>
    <row r="5" spans="2:33" ht="18" customHeight="1" x14ac:dyDescent="0.35">
      <c r="B5" s="61" t="s">
        <v>62</v>
      </c>
      <c r="P5" s="165" t="s">
        <v>93</v>
      </c>
      <c r="Q5" s="165"/>
      <c r="R5" s="43"/>
      <c r="S5" s="169" t="s">
        <v>94</v>
      </c>
      <c r="T5" s="169"/>
      <c r="U5" s="169"/>
      <c r="V5" s="169"/>
      <c r="W5" s="169"/>
      <c r="X5" s="169"/>
      <c r="Y5" s="169"/>
      <c r="Z5" s="54"/>
      <c r="AA5" s="55"/>
    </row>
    <row r="6" spans="2:33" x14ac:dyDescent="0.35">
      <c r="B6" s="61"/>
      <c r="Q6" s="2" t="s">
        <v>1</v>
      </c>
      <c r="R6" s="148"/>
      <c r="S6" s="148"/>
      <c r="T6" s="148"/>
      <c r="U6" s="148"/>
      <c r="V6" s="148"/>
      <c r="W6" s="148"/>
      <c r="AA6" s="6"/>
    </row>
    <row r="7" spans="2:33" x14ac:dyDescent="0.35">
      <c r="B7" s="61"/>
      <c r="P7" s="157" t="s">
        <v>95</v>
      </c>
      <c r="Q7" s="157"/>
      <c r="R7" s="167"/>
      <c r="S7" s="167"/>
      <c r="T7" s="167"/>
      <c r="U7" s="167"/>
      <c r="V7" s="167"/>
      <c r="W7" s="167"/>
      <c r="X7" s="167"/>
      <c r="Y7" s="167"/>
      <c r="Z7" s="167"/>
      <c r="AA7" s="168"/>
      <c r="AG7" s="3"/>
    </row>
    <row r="8" spans="2:33" x14ac:dyDescent="0.35">
      <c r="B8" s="61"/>
      <c r="R8" s="167"/>
      <c r="S8" s="167"/>
      <c r="T8" s="167"/>
      <c r="U8" s="167"/>
      <c r="V8" s="167"/>
      <c r="W8" s="167"/>
      <c r="X8" s="167"/>
      <c r="Y8" s="167"/>
      <c r="Z8" s="167"/>
      <c r="AA8" s="168"/>
    </row>
    <row r="9" spans="2:33" ht="18" customHeight="1" x14ac:dyDescent="0.4">
      <c r="B9" s="61"/>
      <c r="K9" s="157" t="s">
        <v>86</v>
      </c>
      <c r="L9" s="157"/>
      <c r="M9" s="52"/>
      <c r="N9" s="2" t="s">
        <v>87</v>
      </c>
      <c r="P9" s="165"/>
      <c r="Q9" s="165"/>
      <c r="R9" s="165"/>
      <c r="S9" s="165"/>
      <c r="T9" s="165"/>
      <c r="U9" s="165"/>
      <c r="V9" s="165"/>
      <c r="W9" s="165"/>
      <c r="X9" s="165"/>
      <c r="Y9" s="165"/>
      <c r="Z9" s="165"/>
      <c r="AA9" s="166"/>
    </row>
    <row r="10" spans="2:33" ht="18" customHeight="1" x14ac:dyDescent="0.35">
      <c r="B10" s="61"/>
      <c r="N10" s="2" t="s">
        <v>88</v>
      </c>
      <c r="P10" s="157" t="s">
        <v>90</v>
      </c>
      <c r="Q10" s="157"/>
      <c r="S10" s="165"/>
      <c r="T10" s="165"/>
      <c r="U10" s="165"/>
      <c r="V10" s="165"/>
      <c r="W10" s="165"/>
      <c r="X10" s="165"/>
      <c r="Y10" s="165"/>
      <c r="Z10" s="165"/>
      <c r="AA10" s="166"/>
    </row>
    <row r="11" spans="2:33" ht="18" customHeight="1" x14ac:dyDescent="0.35">
      <c r="B11" s="61"/>
      <c r="P11" s="157" t="s">
        <v>89</v>
      </c>
      <c r="Q11" s="157"/>
      <c r="S11" s="165"/>
      <c r="T11" s="165"/>
      <c r="U11" s="165"/>
      <c r="V11" s="165"/>
      <c r="W11" s="165"/>
      <c r="X11" s="165"/>
      <c r="Y11" s="165"/>
      <c r="Z11" s="165"/>
      <c r="AA11" s="166"/>
    </row>
    <row r="12" spans="2:33" ht="18" customHeight="1" x14ac:dyDescent="0.35">
      <c r="B12" s="61"/>
      <c r="N12" s="157" t="s">
        <v>91</v>
      </c>
      <c r="O12" s="157"/>
      <c r="P12" s="157"/>
      <c r="Q12" s="157"/>
      <c r="U12" s="66"/>
      <c r="V12" s="66"/>
      <c r="W12" s="66"/>
      <c r="X12" s="66"/>
      <c r="Y12" s="66"/>
      <c r="Z12" s="66"/>
      <c r="AA12" s="147"/>
    </row>
    <row r="13" spans="2:33" ht="18" customHeight="1" x14ac:dyDescent="0.35">
      <c r="B13" s="61"/>
      <c r="N13" s="157" t="s">
        <v>92</v>
      </c>
      <c r="O13" s="157"/>
      <c r="P13" s="157"/>
      <c r="Q13" s="157"/>
      <c r="U13" s="148"/>
      <c r="V13" s="148"/>
      <c r="W13" s="148"/>
      <c r="X13" s="148"/>
      <c r="Y13" s="148"/>
      <c r="Z13" s="148"/>
      <c r="AA13" s="149"/>
    </row>
    <row r="14" spans="2:33" x14ac:dyDescent="0.35">
      <c r="B14" s="61"/>
      <c r="AA14" s="6"/>
    </row>
    <row r="15" spans="2:33" x14ac:dyDescent="0.35">
      <c r="B15" s="61"/>
      <c r="C15" s="159" t="s">
        <v>78</v>
      </c>
      <c r="D15" s="160"/>
      <c r="E15" s="160"/>
      <c r="F15" s="160"/>
      <c r="G15" s="160"/>
      <c r="H15" s="160"/>
      <c r="I15" s="160"/>
      <c r="J15" s="160"/>
      <c r="K15" s="160"/>
      <c r="L15" s="160"/>
      <c r="M15" s="160"/>
      <c r="N15" s="160"/>
      <c r="O15" s="160"/>
      <c r="P15" s="160"/>
      <c r="Q15" s="160"/>
      <c r="R15" s="160"/>
      <c r="S15" s="160"/>
      <c r="T15" s="160"/>
      <c r="U15" s="160"/>
      <c r="V15" s="160"/>
      <c r="W15" s="160"/>
      <c r="X15" s="160"/>
      <c r="Y15" s="160"/>
      <c r="Z15" s="160"/>
      <c r="AA15" s="161"/>
    </row>
    <row r="16" spans="2:33" x14ac:dyDescent="0.35">
      <c r="B16" s="61"/>
      <c r="C16" s="162" t="s">
        <v>79</v>
      </c>
      <c r="D16" s="163"/>
      <c r="E16" s="163"/>
      <c r="F16" s="163"/>
      <c r="G16" s="163"/>
      <c r="H16" s="163"/>
      <c r="I16" s="163"/>
      <c r="J16" s="163"/>
      <c r="K16" s="163"/>
      <c r="L16" s="163"/>
      <c r="M16" s="163"/>
      <c r="N16" s="163"/>
      <c r="O16" s="163"/>
      <c r="P16" s="163"/>
      <c r="Q16" s="163"/>
      <c r="R16" s="163"/>
      <c r="S16" s="163"/>
      <c r="T16" s="163"/>
      <c r="U16" s="163"/>
      <c r="V16" s="163"/>
      <c r="W16" s="163"/>
      <c r="X16" s="163"/>
      <c r="Y16" s="163"/>
      <c r="Z16" s="163"/>
      <c r="AA16" s="164"/>
    </row>
    <row r="17" spans="2:27" x14ac:dyDescent="0.35">
      <c r="B17" s="61"/>
      <c r="C17" s="62" t="s">
        <v>3</v>
      </c>
      <c r="D17" s="63"/>
      <c r="E17" s="63"/>
      <c r="F17" s="63"/>
      <c r="G17" s="64"/>
      <c r="H17" s="150"/>
      <c r="I17" s="151"/>
      <c r="J17" s="151"/>
      <c r="K17" s="151"/>
      <c r="L17" s="151"/>
      <c r="M17" s="151"/>
      <c r="N17" s="151"/>
      <c r="O17" s="151"/>
      <c r="P17" s="151"/>
      <c r="Q17" s="151"/>
      <c r="R17" s="151"/>
      <c r="S17" s="151"/>
      <c r="T17" s="151"/>
      <c r="U17" s="151"/>
      <c r="V17" s="151"/>
      <c r="W17" s="151"/>
      <c r="X17" s="151"/>
      <c r="Y17" s="151"/>
      <c r="Z17" s="151"/>
      <c r="AA17" s="152"/>
    </row>
    <row r="18" spans="2:27" x14ac:dyDescent="0.35">
      <c r="B18" s="61"/>
      <c r="C18" s="65"/>
      <c r="D18" s="66"/>
      <c r="E18" s="66"/>
      <c r="F18" s="66"/>
      <c r="G18" s="67"/>
      <c r="H18" s="153"/>
      <c r="I18" s="153"/>
      <c r="J18" s="153"/>
      <c r="K18" s="153"/>
      <c r="L18" s="153"/>
      <c r="M18" s="153"/>
      <c r="N18" s="153"/>
      <c r="O18" s="153"/>
      <c r="P18" s="153"/>
      <c r="Q18" s="153"/>
      <c r="R18" s="153"/>
      <c r="S18" s="153"/>
      <c r="T18" s="153"/>
      <c r="U18" s="153"/>
      <c r="V18" s="153"/>
      <c r="W18" s="153"/>
      <c r="X18" s="153"/>
      <c r="Y18" s="153"/>
      <c r="Z18" s="153"/>
      <c r="AA18" s="154"/>
    </row>
    <row r="19" spans="2:27" x14ac:dyDescent="0.35">
      <c r="B19" s="61"/>
      <c r="C19" s="68"/>
      <c r="D19" s="69"/>
      <c r="E19" s="69"/>
      <c r="F19" s="69"/>
      <c r="G19" s="70"/>
      <c r="H19" s="155"/>
      <c r="I19" s="155"/>
      <c r="J19" s="155"/>
      <c r="K19" s="155"/>
      <c r="L19" s="155"/>
      <c r="M19" s="155"/>
      <c r="N19" s="155"/>
      <c r="O19" s="155"/>
      <c r="P19" s="155"/>
      <c r="Q19" s="155"/>
      <c r="R19" s="155"/>
      <c r="S19" s="155"/>
      <c r="T19" s="155"/>
      <c r="U19" s="155"/>
      <c r="V19" s="155"/>
      <c r="W19" s="155"/>
      <c r="X19" s="155"/>
      <c r="Y19" s="155"/>
      <c r="Z19" s="155"/>
      <c r="AA19" s="156"/>
    </row>
    <row r="20" spans="2:27" ht="18.75" customHeight="1" x14ac:dyDescent="0.35">
      <c r="B20" s="61"/>
      <c r="C20" s="71" t="s">
        <v>4</v>
      </c>
      <c r="D20" s="72"/>
      <c r="E20" s="72"/>
      <c r="F20" s="72"/>
      <c r="G20" s="73"/>
      <c r="H20" s="143" t="s">
        <v>5</v>
      </c>
      <c r="I20" s="93"/>
      <c r="J20" s="93"/>
      <c r="K20" s="93" t="s">
        <v>76</v>
      </c>
      <c r="L20" s="93"/>
      <c r="M20" s="93"/>
      <c r="N20" s="93"/>
      <c r="O20" s="93"/>
      <c r="P20" s="93"/>
      <c r="Q20" s="93"/>
      <c r="R20" s="93"/>
      <c r="S20" s="93"/>
      <c r="T20" s="93"/>
      <c r="U20" s="93"/>
      <c r="V20" s="93"/>
      <c r="W20" s="93"/>
      <c r="X20" s="93"/>
      <c r="Y20" s="93"/>
      <c r="Z20" s="93"/>
      <c r="AA20" s="94"/>
    </row>
    <row r="21" spans="2:27" ht="18.75" customHeight="1" x14ac:dyDescent="0.35">
      <c r="B21" s="61"/>
      <c r="C21" s="74"/>
      <c r="D21" s="75"/>
      <c r="E21" s="75"/>
      <c r="F21" s="75"/>
      <c r="G21" s="76"/>
      <c r="H21" s="77" t="s">
        <v>6</v>
      </c>
      <c r="I21" s="77"/>
      <c r="J21" s="77"/>
      <c r="K21" s="95" t="s">
        <v>77</v>
      </c>
      <c r="L21" s="95"/>
      <c r="M21" s="95"/>
      <c r="N21" s="95"/>
      <c r="O21" s="95"/>
      <c r="P21" s="95"/>
      <c r="Q21" s="95"/>
      <c r="R21" s="95"/>
      <c r="S21" s="95"/>
      <c r="T21" s="95"/>
      <c r="U21" s="95"/>
      <c r="V21" s="95"/>
      <c r="W21" s="96"/>
      <c r="X21" s="96"/>
      <c r="Y21" s="96"/>
      <c r="Z21" s="96"/>
      <c r="AA21" s="97"/>
    </row>
    <row r="22" spans="2:27" ht="18" customHeight="1" x14ac:dyDescent="0.35">
      <c r="B22" s="6"/>
      <c r="C22" s="78" t="s">
        <v>74</v>
      </c>
      <c r="D22" s="79"/>
      <c r="E22" s="79"/>
      <c r="F22" s="79"/>
      <c r="G22" s="80"/>
      <c r="H22" s="41"/>
      <c r="I22" s="14" t="s">
        <v>7</v>
      </c>
      <c r="J22" s="14" t="s">
        <v>8</v>
      </c>
      <c r="K22" s="14"/>
      <c r="L22" s="14"/>
      <c r="M22" s="14"/>
      <c r="N22" s="14"/>
      <c r="O22" s="14"/>
      <c r="P22" s="14"/>
      <c r="Q22" s="14"/>
      <c r="R22" s="144" t="s">
        <v>16</v>
      </c>
      <c r="S22" s="72"/>
      <c r="T22" s="72"/>
      <c r="U22" s="72"/>
      <c r="V22" s="73"/>
      <c r="W22" s="34" t="s">
        <v>17</v>
      </c>
      <c r="X22" s="35"/>
      <c r="Y22" s="35"/>
      <c r="Z22" s="35"/>
      <c r="AA22" s="36"/>
    </row>
    <row r="23" spans="2:27" ht="18" customHeight="1" x14ac:dyDescent="0.35">
      <c r="B23" s="6"/>
      <c r="C23" s="81"/>
      <c r="D23" s="82"/>
      <c r="E23" s="82"/>
      <c r="F23" s="82"/>
      <c r="G23" s="83"/>
      <c r="H23" s="39" t="s">
        <v>68</v>
      </c>
      <c r="I23" s="16" t="s">
        <v>9</v>
      </c>
      <c r="J23" s="16" t="s">
        <v>11</v>
      </c>
      <c r="K23" s="16"/>
      <c r="L23" s="16"/>
      <c r="M23" s="16"/>
      <c r="N23" s="16"/>
      <c r="O23" s="16"/>
      <c r="P23" s="16"/>
      <c r="Q23" s="16"/>
      <c r="R23" s="145"/>
      <c r="S23" s="108"/>
      <c r="T23" s="108"/>
      <c r="U23" s="108"/>
      <c r="V23" s="109"/>
      <c r="W23" s="43"/>
      <c r="X23" s="43"/>
      <c r="Y23" s="43"/>
      <c r="AA23" s="6"/>
    </row>
    <row r="24" spans="2:27" ht="18" customHeight="1" x14ac:dyDescent="0.35">
      <c r="B24" s="6"/>
      <c r="C24" s="81"/>
      <c r="D24" s="82"/>
      <c r="E24" s="82"/>
      <c r="F24" s="82"/>
      <c r="G24" s="83"/>
      <c r="H24" s="39" t="s">
        <v>68</v>
      </c>
      <c r="I24" s="16" t="s">
        <v>10</v>
      </c>
      <c r="J24" s="16" t="s">
        <v>80</v>
      </c>
      <c r="K24" s="16"/>
      <c r="L24" s="16"/>
      <c r="M24" s="16"/>
      <c r="N24" s="16"/>
      <c r="O24" s="16"/>
      <c r="P24" s="16"/>
      <c r="Q24" s="16"/>
      <c r="R24" s="145"/>
      <c r="S24" s="108"/>
      <c r="T24" s="108"/>
      <c r="U24" s="108"/>
      <c r="V24" s="109"/>
      <c r="W24" s="46"/>
      <c r="X24" s="46"/>
      <c r="Y24" s="142"/>
      <c r="Z24" s="142"/>
      <c r="AA24" s="9" t="s">
        <v>18</v>
      </c>
    </row>
    <row r="25" spans="2:27" ht="18" customHeight="1" x14ac:dyDescent="0.35">
      <c r="B25" s="6"/>
      <c r="C25" s="81"/>
      <c r="D25" s="82"/>
      <c r="E25" s="82"/>
      <c r="F25" s="82"/>
      <c r="G25" s="83"/>
      <c r="H25" s="39" t="s">
        <v>68</v>
      </c>
      <c r="I25" s="16" t="s">
        <v>12</v>
      </c>
      <c r="J25" s="16" t="s">
        <v>14</v>
      </c>
      <c r="K25" s="16"/>
      <c r="L25" s="16"/>
      <c r="M25" s="16"/>
      <c r="N25" s="16"/>
      <c r="O25" s="16"/>
      <c r="P25" s="16"/>
      <c r="Q25" s="16"/>
      <c r="R25" s="145"/>
      <c r="S25" s="108"/>
      <c r="T25" s="108"/>
      <c r="U25" s="108"/>
      <c r="V25" s="109"/>
      <c r="W25" s="2" t="s">
        <v>19</v>
      </c>
      <c r="AA25" s="6"/>
    </row>
    <row r="26" spans="2:27" ht="18" customHeight="1" x14ac:dyDescent="0.35">
      <c r="B26" s="6"/>
      <c r="C26" s="81"/>
      <c r="D26" s="82"/>
      <c r="E26" s="82"/>
      <c r="F26" s="82"/>
      <c r="G26" s="83"/>
      <c r="H26" s="39" t="s">
        <v>68</v>
      </c>
      <c r="I26" s="16" t="s">
        <v>13</v>
      </c>
      <c r="J26" s="16" t="s">
        <v>71</v>
      </c>
      <c r="K26" s="16"/>
      <c r="L26" s="16"/>
      <c r="M26" s="16"/>
      <c r="N26" s="16"/>
      <c r="O26" s="16"/>
      <c r="P26" s="16"/>
      <c r="Q26" s="16"/>
      <c r="R26" s="145"/>
      <c r="S26" s="108"/>
      <c r="T26" s="108"/>
      <c r="U26" s="108"/>
      <c r="V26" s="109"/>
      <c r="W26" s="44"/>
      <c r="X26" s="43"/>
      <c r="Y26" s="43"/>
      <c r="AA26" s="6"/>
    </row>
    <row r="27" spans="2:27" ht="18" customHeight="1" x14ac:dyDescent="0.35">
      <c r="B27" s="6"/>
      <c r="C27" s="81"/>
      <c r="D27" s="82"/>
      <c r="E27" s="82"/>
      <c r="F27" s="82"/>
      <c r="G27" s="82"/>
      <c r="H27" s="40" t="s">
        <v>68</v>
      </c>
      <c r="I27" s="47" t="s">
        <v>102</v>
      </c>
      <c r="J27" s="16"/>
      <c r="K27" s="16"/>
      <c r="L27" s="16"/>
      <c r="M27" s="16"/>
      <c r="N27" s="16"/>
      <c r="O27" s="16"/>
      <c r="P27" s="16"/>
      <c r="Q27" s="16"/>
      <c r="R27" s="145"/>
      <c r="S27" s="108"/>
      <c r="T27" s="108"/>
      <c r="U27" s="108"/>
      <c r="V27" s="109"/>
      <c r="W27" s="45"/>
      <c r="X27" s="46"/>
      <c r="Y27" s="142"/>
      <c r="Z27" s="142"/>
      <c r="AA27" s="9" t="s">
        <v>18</v>
      </c>
    </row>
    <row r="28" spans="2:27" ht="18" customHeight="1" x14ac:dyDescent="0.35">
      <c r="B28" s="6"/>
      <c r="C28" s="84"/>
      <c r="D28" s="85"/>
      <c r="E28" s="85"/>
      <c r="F28" s="85"/>
      <c r="G28" s="86"/>
      <c r="H28" s="4" t="s">
        <v>15</v>
      </c>
      <c r="I28" s="57" t="s">
        <v>72</v>
      </c>
      <c r="J28" s="4"/>
      <c r="K28" s="4"/>
      <c r="L28" s="4"/>
      <c r="M28" s="4"/>
      <c r="N28" s="4"/>
      <c r="O28" s="4"/>
      <c r="P28" s="4"/>
      <c r="Q28" s="4"/>
      <c r="R28" s="146"/>
      <c r="S28" s="75"/>
      <c r="T28" s="75"/>
      <c r="U28" s="75"/>
      <c r="V28" s="76"/>
      <c r="W28" s="4" t="s">
        <v>53</v>
      </c>
      <c r="X28" s="4"/>
      <c r="Y28" s="98" t="str">
        <f>IF(COUNTA(W23,W26)&gt;0,W23+W26,"")</f>
        <v/>
      </c>
      <c r="Z28" s="98"/>
      <c r="AA28" s="7" t="s">
        <v>18</v>
      </c>
    </row>
    <row r="29" spans="2:27" x14ac:dyDescent="0.35">
      <c r="B29" s="6"/>
      <c r="C29" s="99" t="s">
        <v>73</v>
      </c>
      <c r="D29" s="100"/>
      <c r="E29" s="100"/>
      <c r="F29" s="100"/>
      <c r="G29" s="101"/>
      <c r="H29" s="87"/>
      <c r="I29" s="87"/>
      <c r="J29" s="87"/>
      <c r="K29" s="87"/>
      <c r="L29" s="87"/>
      <c r="M29" s="87"/>
      <c r="N29" s="87"/>
      <c r="O29" s="87"/>
      <c r="P29" s="87"/>
      <c r="Q29" s="87"/>
      <c r="R29" s="87"/>
      <c r="S29" s="87"/>
      <c r="T29" s="87"/>
      <c r="U29" s="87"/>
      <c r="V29" s="87"/>
      <c r="W29" s="87"/>
      <c r="X29" s="87"/>
      <c r="Y29" s="87"/>
      <c r="Z29" s="87"/>
      <c r="AA29" s="88"/>
    </row>
    <row r="30" spans="2:27" x14ac:dyDescent="0.35">
      <c r="B30" s="6"/>
      <c r="C30" s="102"/>
      <c r="D30" s="103"/>
      <c r="E30" s="103"/>
      <c r="F30" s="103"/>
      <c r="G30" s="104"/>
      <c r="H30" s="89"/>
      <c r="I30" s="89"/>
      <c r="J30" s="89"/>
      <c r="K30" s="89"/>
      <c r="L30" s="89"/>
      <c r="M30" s="89"/>
      <c r="N30" s="89"/>
      <c r="O30" s="89"/>
      <c r="P30" s="89"/>
      <c r="Q30" s="89"/>
      <c r="R30" s="89"/>
      <c r="S30" s="89"/>
      <c r="T30" s="89"/>
      <c r="U30" s="89"/>
      <c r="V30" s="89"/>
      <c r="W30" s="89"/>
      <c r="X30" s="89"/>
      <c r="Y30" s="89"/>
      <c r="Z30" s="89"/>
      <c r="AA30" s="90"/>
    </row>
    <row r="31" spans="2:27" x14ac:dyDescent="0.35">
      <c r="B31" s="6"/>
      <c r="C31" s="105"/>
      <c r="D31" s="98"/>
      <c r="E31" s="98"/>
      <c r="F31" s="98"/>
      <c r="G31" s="106"/>
      <c r="H31" s="91"/>
      <c r="I31" s="91"/>
      <c r="J31" s="91"/>
      <c r="K31" s="91"/>
      <c r="L31" s="91"/>
      <c r="M31" s="91"/>
      <c r="N31" s="91"/>
      <c r="O31" s="91"/>
      <c r="P31" s="91"/>
      <c r="Q31" s="91"/>
      <c r="R31" s="91"/>
      <c r="S31" s="91"/>
      <c r="T31" s="91"/>
      <c r="U31" s="91"/>
      <c r="V31" s="91"/>
      <c r="W31" s="91"/>
      <c r="X31" s="91"/>
      <c r="Y31" s="91"/>
      <c r="Z31" s="91"/>
      <c r="AA31" s="92"/>
    </row>
    <row r="32" spans="2:27" ht="18" customHeight="1" x14ac:dyDescent="0.35">
      <c r="B32" s="6"/>
      <c r="C32" s="62" t="s">
        <v>85</v>
      </c>
      <c r="D32" s="132"/>
      <c r="E32" s="132"/>
      <c r="F32" s="132"/>
      <c r="G32" s="133"/>
      <c r="H32" s="56"/>
      <c r="I32" s="59" t="s">
        <v>97</v>
      </c>
      <c r="J32" s="14"/>
      <c r="K32" s="14"/>
      <c r="L32" s="14" t="s">
        <v>99</v>
      </c>
      <c r="M32" s="14" t="s">
        <v>100</v>
      </c>
      <c r="N32" s="14"/>
      <c r="O32" s="14"/>
      <c r="P32" s="14"/>
      <c r="Q32" s="60"/>
      <c r="R32" s="127" t="s">
        <v>20</v>
      </c>
      <c r="S32" s="120"/>
      <c r="T32" s="121"/>
      <c r="U32" s="34"/>
      <c r="V32" s="35"/>
      <c r="W32" s="35"/>
      <c r="X32" s="35"/>
      <c r="Y32" s="35"/>
      <c r="Z32" s="35"/>
      <c r="AA32" s="36"/>
    </row>
    <row r="33" spans="2:27" ht="18" customHeight="1" x14ac:dyDescent="0.35">
      <c r="B33" s="6"/>
      <c r="C33" s="134"/>
      <c r="D33" s="135"/>
      <c r="E33" s="135"/>
      <c r="F33" s="135"/>
      <c r="G33" s="136"/>
      <c r="H33" s="42"/>
      <c r="I33" s="140" t="s">
        <v>98</v>
      </c>
      <c r="J33" s="141"/>
      <c r="K33" s="141"/>
      <c r="L33" s="141"/>
      <c r="M33" s="46"/>
      <c r="N33" s="46" t="s">
        <v>99</v>
      </c>
      <c r="O33" s="8" t="s">
        <v>101</v>
      </c>
      <c r="P33" s="8"/>
      <c r="Q33" s="8"/>
      <c r="R33" s="128"/>
      <c r="S33" s="129"/>
      <c r="T33" s="130"/>
      <c r="U33" s="38"/>
      <c r="AA33" s="6"/>
    </row>
    <row r="34" spans="2:27" ht="18" customHeight="1" x14ac:dyDescent="0.35">
      <c r="B34" s="6"/>
      <c r="C34" s="134"/>
      <c r="D34" s="135"/>
      <c r="E34" s="135"/>
      <c r="F34" s="135"/>
      <c r="G34" s="136"/>
      <c r="H34" s="39"/>
      <c r="I34" s="16" t="s">
        <v>21</v>
      </c>
      <c r="J34" s="16"/>
      <c r="K34" s="16"/>
      <c r="L34" s="16"/>
      <c r="M34" s="16"/>
      <c r="N34" s="16"/>
      <c r="O34" s="16"/>
      <c r="P34" s="16"/>
      <c r="Q34" s="16"/>
      <c r="R34" s="128"/>
      <c r="S34" s="129"/>
      <c r="T34" s="130"/>
      <c r="U34" s="37"/>
      <c r="V34" s="8"/>
      <c r="W34" s="8"/>
      <c r="X34" s="8"/>
      <c r="Y34" s="8"/>
      <c r="Z34" s="8"/>
      <c r="AA34" s="9"/>
    </row>
    <row r="35" spans="2:27" ht="18" customHeight="1" x14ac:dyDescent="0.35">
      <c r="B35" s="6"/>
      <c r="C35" s="134"/>
      <c r="D35" s="135"/>
      <c r="E35" s="135"/>
      <c r="F35" s="135"/>
      <c r="G35" s="136"/>
      <c r="H35" s="39"/>
      <c r="I35" s="16" t="s">
        <v>81</v>
      </c>
      <c r="J35" s="16"/>
      <c r="K35" s="16"/>
      <c r="L35" s="16"/>
      <c r="M35" s="16"/>
      <c r="N35" s="16"/>
      <c r="O35" s="16"/>
      <c r="P35" s="16"/>
      <c r="Q35" s="16"/>
      <c r="R35" s="128"/>
      <c r="S35" s="129"/>
      <c r="T35" s="130"/>
      <c r="U35" s="42"/>
      <c r="V35" s="16" t="s">
        <v>63</v>
      </c>
      <c r="W35" s="15"/>
      <c r="X35" s="115" t="s">
        <v>65</v>
      </c>
      <c r="Y35" s="115"/>
      <c r="Z35" s="115"/>
      <c r="AA35" s="116"/>
    </row>
    <row r="36" spans="2:27" ht="18" customHeight="1" x14ac:dyDescent="0.35">
      <c r="B36" s="6"/>
      <c r="C36" s="134"/>
      <c r="D36" s="135"/>
      <c r="E36" s="135"/>
      <c r="F36" s="135"/>
      <c r="G36" s="136"/>
      <c r="H36" s="39"/>
      <c r="I36" s="16" t="s">
        <v>82</v>
      </c>
      <c r="J36" s="16"/>
      <c r="K36" s="16"/>
      <c r="L36" s="16"/>
      <c r="M36" s="16"/>
      <c r="N36" s="16"/>
      <c r="O36" s="16"/>
      <c r="P36" s="16"/>
      <c r="Q36" s="16"/>
      <c r="R36" s="128"/>
      <c r="S36" s="129"/>
      <c r="T36" s="130"/>
      <c r="U36" s="42"/>
      <c r="V36" s="16" t="s">
        <v>64</v>
      </c>
      <c r="W36" s="15"/>
      <c r="X36" s="117"/>
      <c r="Y36" s="117"/>
      <c r="Z36" s="117"/>
      <c r="AA36" s="118"/>
    </row>
    <row r="37" spans="2:27" x14ac:dyDescent="0.35">
      <c r="B37" s="6"/>
      <c r="C37" s="134"/>
      <c r="D37" s="135"/>
      <c r="E37" s="135"/>
      <c r="F37" s="135"/>
      <c r="G37" s="136"/>
      <c r="H37" s="39"/>
      <c r="I37" s="18" t="s">
        <v>83</v>
      </c>
      <c r="J37" s="8"/>
      <c r="K37" s="8"/>
      <c r="L37" s="8"/>
      <c r="M37" s="8"/>
      <c r="N37" s="8"/>
      <c r="O37" s="8"/>
      <c r="P37" s="8"/>
      <c r="Q37" s="8"/>
      <c r="R37" s="128"/>
      <c r="S37" s="129"/>
      <c r="T37" s="130"/>
      <c r="U37" s="42"/>
      <c r="V37" s="16" t="s">
        <v>66</v>
      </c>
      <c r="W37" s="16"/>
      <c r="X37" s="16"/>
      <c r="Y37" s="16"/>
      <c r="Z37" s="16"/>
      <c r="AA37" s="17"/>
    </row>
    <row r="38" spans="2:27" x14ac:dyDescent="0.35">
      <c r="B38" s="6"/>
      <c r="C38" s="134"/>
      <c r="D38" s="135"/>
      <c r="E38" s="135"/>
      <c r="F38" s="135"/>
      <c r="G38" s="136"/>
      <c r="H38" s="40"/>
      <c r="I38" s="53"/>
      <c r="J38" s="53"/>
      <c r="K38" s="53"/>
      <c r="L38" s="53"/>
      <c r="M38" s="53"/>
      <c r="N38" s="53"/>
      <c r="O38" s="53"/>
      <c r="P38" s="53"/>
      <c r="Q38" s="53"/>
      <c r="R38" s="128"/>
      <c r="S38" s="129"/>
      <c r="T38" s="130"/>
      <c r="AA38" s="6"/>
    </row>
    <row r="39" spans="2:27" x14ac:dyDescent="0.35">
      <c r="B39" s="6"/>
      <c r="C39" s="134"/>
      <c r="D39" s="135"/>
      <c r="E39" s="135"/>
      <c r="F39" s="135"/>
      <c r="G39" s="136"/>
      <c r="I39" s="58" t="s">
        <v>75</v>
      </c>
      <c r="J39" s="54"/>
      <c r="K39" s="54"/>
      <c r="L39" s="54"/>
      <c r="M39" s="54"/>
      <c r="N39" s="54"/>
      <c r="O39" s="54"/>
      <c r="P39" s="54"/>
      <c r="Q39" s="54"/>
      <c r="R39" s="128"/>
      <c r="S39" s="129"/>
      <c r="T39" s="130"/>
      <c r="AA39" s="6"/>
    </row>
    <row r="40" spans="2:27" ht="18" customHeight="1" x14ac:dyDescent="0.35">
      <c r="B40" s="6"/>
      <c r="C40" s="137"/>
      <c r="D40" s="138"/>
      <c r="E40" s="138"/>
      <c r="F40" s="138"/>
      <c r="G40" s="139"/>
      <c r="H40" s="4"/>
      <c r="I40" s="48"/>
      <c r="J40" s="4"/>
      <c r="K40" s="4"/>
      <c r="L40" s="4"/>
      <c r="M40" s="4"/>
      <c r="N40" s="4"/>
      <c r="O40" s="4"/>
      <c r="P40" s="4"/>
      <c r="Q40" s="4"/>
      <c r="R40" s="131"/>
      <c r="S40" s="123"/>
      <c r="T40" s="124"/>
      <c r="U40" s="4"/>
      <c r="V40" s="4"/>
      <c r="W40" s="4"/>
      <c r="X40" s="4"/>
      <c r="Y40" s="4"/>
      <c r="Z40" s="4"/>
      <c r="AA40" s="7"/>
    </row>
    <row r="41" spans="2:27" ht="16.149999999999999" customHeight="1" x14ac:dyDescent="0.35">
      <c r="B41" s="6"/>
      <c r="C41" s="119" t="s">
        <v>22</v>
      </c>
      <c r="D41" s="120"/>
      <c r="E41" s="120"/>
      <c r="F41" s="120"/>
      <c r="G41" s="121"/>
      <c r="H41" s="125" t="s">
        <v>67</v>
      </c>
      <c r="I41" s="125"/>
      <c r="J41" s="125"/>
      <c r="K41" s="125"/>
      <c r="L41" s="125"/>
      <c r="M41" s="125"/>
      <c r="N41" s="125"/>
      <c r="O41" s="125"/>
      <c r="P41" s="125"/>
      <c r="Q41" s="125"/>
      <c r="R41" s="125"/>
      <c r="S41" s="125"/>
      <c r="T41" s="125"/>
      <c r="U41" s="125"/>
      <c r="V41" s="125"/>
      <c r="W41" s="125"/>
      <c r="X41" s="125"/>
      <c r="Y41" s="125"/>
      <c r="Z41" s="125"/>
      <c r="AA41" s="6"/>
    </row>
    <row r="42" spans="2:27" x14ac:dyDescent="0.35">
      <c r="B42" s="6"/>
      <c r="C42" s="122"/>
      <c r="D42" s="123"/>
      <c r="E42" s="123"/>
      <c r="F42" s="123"/>
      <c r="G42" s="124"/>
      <c r="H42" s="126"/>
      <c r="I42" s="126"/>
      <c r="J42" s="126"/>
      <c r="K42" s="126"/>
      <c r="L42" s="126"/>
      <c r="M42" s="126"/>
      <c r="N42" s="126"/>
      <c r="O42" s="126"/>
      <c r="P42" s="126"/>
      <c r="Q42" s="126"/>
      <c r="R42" s="126"/>
      <c r="S42" s="126"/>
      <c r="T42" s="126"/>
      <c r="U42" s="126"/>
      <c r="V42" s="126"/>
      <c r="W42" s="126"/>
      <c r="X42" s="126"/>
      <c r="Y42" s="126"/>
      <c r="Z42" s="126"/>
      <c r="AA42" s="7"/>
    </row>
    <row r="43" spans="2:27" x14ac:dyDescent="0.35">
      <c r="B43" s="6"/>
      <c r="C43" s="107" t="s">
        <v>69</v>
      </c>
      <c r="D43" s="108"/>
      <c r="E43" s="108"/>
      <c r="F43" s="108"/>
      <c r="G43" s="109"/>
      <c r="H43" s="89"/>
      <c r="I43" s="89"/>
      <c r="J43" s="89"/>
      <c r="K43" s="89"/>
      <c r="L43" s="89"/>
      <c r="M43" s="89"/>
      <c r="N43" s="89"/>
      <c r="O43" s="89"/>
      <c r="P43" s="89"/>
      <c r="Q43" s="89"/>
      <c r="R43" s="89"/>
      <c r="S43" s="89"/>
      <c r="T43" s="89"/>
      <c r="U43" s="89"/>
      <c r="V43" s="89"/>
      <c r="W43" s="89"/>
      <c r="X43" s="89"/>
      <c r="Y43" s="89"/>
      <c r="Z43" s="89"/>
      <c r="AA43" s="90"/>
    </row>
    <row r="44" spans="2:27" ht="17.25" thickBot="1" x14ac:dyDescent="0.4">
      <c r="B44" s="6"/>
      <c r="C44" s="110"/>
      <c r="D44" s="111"/>
      <c r="E44" s="111"/>
      <c r="F44" s="111"/>
      <c r="G44" s="112"/>
      <c r="H44" s="113"/>
      <c r="I44" s="113"/>
      <c r="J44" s="113"/>
      <c r="K44" s="113"/>
      <c r="L44" s="113"/>
      <c r="M44" s="113"/>
      <c r="N44" s="113"/>
      <c r="O44" s="113"/>
      <c r="P44" s="113"/>
      <c r="Q44" s="113"/>
      <c r="R44" s="113"/>
      <c r="S44" s="113"/>
      <c r="T44" s="113"/>
      <c r="U44" s="113"/>
      <c r="V44" s="113"/>
      <c r="W44" s="113"/>
      <c r="X44" s="113"/>
      <c r="Y44" s="113"/>
      <c r="Z44" s="113"/>
      <c r="AA44" s="114"/>
    </row>
    <row r="45" spans="2:27" x14ac:dyDescent="0.35">
      <c r="C45" s="50"/>
      <c r="D45" s="50"/>
      <c r="E45" s="50"/>
      <c r="F45" s="50"/>
      <c r="G45" s="50"/>
      <c r="H45" s="43"/>
      <c r="I45" s="43"/>
      <c r="J45" s="43"/>
      <c r="K45" s="43"/>
      <c r="L45" s="43"/>
      <c r="M45" s="43"/>
      <c r="N45" s="43"/>
      <c r="O45" s="43"/>
      <c r="P45" s="43"/>
      <c r="Q45" s="43"/>
      <c r="R45" s="43"/>
      <c r="S45" s="43"/>
      <c r="T45" s="43"/>
      <c r="U45" s="43"/>
      <c r="V45" s="43"/>
      <c r="W45" s="43"/>
      <c r="X45" s="43"/>
      <c r="Y45" s="43"/>
      <c r="Z45" s="43"/>
      <c r="AA45" s="43"/>
    </row>
    <row r="46" spans="2:27" ht="18" customHeight="1" x14ac:dyDescent="0.35">
      <c r="C46" s="33" t="s">
        <v>84</v>
      </c>
    </row>
    <row r="47" spans="2:27" ht="18" customHeight="1" x14ac:dyDescent="0.35">
      <c r="C47" s="49" t="s">
        <v>96</v>
      </c>
    </row>
  </sheetData>
  <mergeCells count="41">
    <mergeCell ref="K9:L9"/>
    <mergeCell ref="E2:Y2"/>
    <mergeCell ref="C15:AA15"/>
    <mergeCell ref="C16:AA16"/>
    <mergeCell ref="Y24:Z24"/>
    <mergeCell ref="P9:AA9"/>
    <mergeCell ref="S10:AA10"/>
    <mergeCell ref="S11:AA11"/>
    <mergeCell ref="P10:Q10"/>
    <mergeCell ref="P11:Q11"/>
    <mergeCell ref="R6:W6"/>
    <mergeCell ref="R7:AA8"/>
    <mergeCell ref="P7:Q7"/>
    <mergeCell ref="P5:Q5"/>
    <mergeCell ref="S5:Y5"/>
    <mergeCell ref="U12:AA12"/>
    <mergeCell ref="U13:AA13"/>
    <mergeCell ref="H17:AA19"/>
    <mergeCell ref="N12:Q12"/>
    <mergeCell ref="N13:Q13"/>
    <mergeCell ref="C43:G44"/>
    <mergeCell ref="H43:AA44"/>
    <mergeCell ref="X35:AA36"/>
    <mergeCell ref="C41:G42"/>
    <mergeCell ref="H41:Z42"/>
    <mergeCell ref="R32:T40"/>
    <mergeCell ref="C32:G40"/>
    <mergeCell ref="I33:L33"/>
    <mergeCell ref="H29:AA31"/>
    <mergeCell ref="K20:AA20"/>
    <mergeCell ref="K21:AA21"/>
    <mergeCell ref="Y28:Z28"/>
    <mergeCell ref="C29:G31"/>
    <mergeCell ref="Y27:Z27"/>
    <mergeCell ref="H20:J20"/>
    <mergeCell ref="R22:V28"/>
    <mergeCell ref="B5:B21"/>
    <mergeCell ref="C17:G19"/>
    <mergeCell ref="C20:G21"/>
    <mergeCell ref="H21:J21"/>
    <mergeCell ref="C22:G28"/>
  </mergeCells>
  <phoneticPr fontId="1"/>
  <dataValidations count="1">
    <dataValidation type="list" allowBlank="1" showInputMessage="1" showErrorMessage="1" sqref="H22:H27 U35:U37 H32:H38" xr:uid="{00000000-0002-0000-0000-000000000000}">
      <formula1>"〇,　,"</formula1>
    </dataValidation>
  </dataValidations>
  <pageMargins left="0.7" right="0.7" top="0.75" bottom="0.75" header="0.3" footer="0.3"/>
  <pageSetup paperSize="9" scale="91" fitToWidth="0" orientation="portrait" horizontalDpi="4294967293"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F10"/>
  <sheetViews>
    <sheetView zoomScale="85" zoomScaleNormal="85" workbookViewId="0">
      <selection activeCell="T22" sqref="T22"/>
    </sheetView>
  </sheetViews>
  <sheetFormatPr defaultColWidth="8.75" defaultRowHeight="18.75" x14ac:dyDescent="0.4"/>
  <cols>
    <col min="1" max="2" width="8.75" style="1"/>
    <col min="3" max="3" width="10.875" style="1" customWidth="1"/>
    <col min="4" max="6" width="8.75" style="1"/>
    <col min="7" max="7" width="8.75" style="20"/>
    <col min="8" max="9" width="8.75" style="1"/>
    <col min="10" max="10" width="20.75" style="1" customWidth="1"/>
    <col min="11" max="16384" width="8.75" style="1"/>
  </cols>
  <sheetData>
    <row r="1" spans="1:32" s="13" customFormat="1" ht="13.5" customHeight="1" x14ac:dyDescent="0.4">
      <c r="A1" s="10" t="s">
        <v>23</v>
      </c>
      <c r="B1" s="10" t="s">
        <v>24</v>
      </c>
      <c r="C1" s="10" t="s">
        <v>25</v>
      </c>
      <c r="D1" s="10" t="s">
        <v>26</v>
      </c>
      <c r="E1" s="10" t="s">
        <v>27</v>
      </c>
      <c r="F1" s="10" t="s">
        <v>2</v>
      </c>
      <c r="G1" s="19" t="s">
        <v>28</v>
      </c>
      <c r="H1" s="11" t="s">
        <v>29</v>
      </c>
      <c r="I1" s="10" t="s">
        <v>30</v>
      </c>
      <c r="J1" s="10" t="s">
        <v>31</v>
      </c>
      <c r="K1" s="10" t="s">
        <v>32</v>
      </c>
      <c r="L1" s="10" t="s">
        <v>33</v>
      </c>
      <c r="M1" s="11" t="s">
        <v>34</v>
      </c>
      <c r="N1" s="11" t="s">
        <v>35</v>
      </c>
      <c r="O1" s="10" t="s">
        <v>36</v>
      </c>
      <c r="P1" s="10" t="s">
        <v>37</v>
      </c>
      <c r="Q1" s="10" t="s">
        <v>38</v>
      </c>
      <c r="R1" s="10" t="s">
        <v>39</v>
      </c>
      <c r="S1" s="10" t="s">
        <v>40</v>
      </c>
      <c r="T1" s="10" t="s">
        <v>41</v>
      </c>
      <c r="U1" s="10" t="s">
        <v>42</v>
      </c>
      <c r="V1" s="10" t="s">
        <v>43</v>
      </c>
      <c r="W1" s="10" t="s">
        <v>44</v>
      </c>
      <c r="X1" s="10" t="s">
        <v>45</v>
      </c>
      <c r="Y1" s="10"/>
      <c r="Z1" s="12" t="s">
        <v>46</v>
      </c>
      <c r="AA1" s="12" t="s">
        <v>47</v>
      </c>
      <c r="AB1" s="30" t="s">
        <v>48</v>
      </c>
      <c r="AC1" s="30" t="s">
        <v>49</v>
      </c>
      <c r="AD1" s="13" t="s">
        <v>50</v>
      </c>
      <c r="AE1" s="13" t="s">
        <v>51</v>
      </c>
      <c r="AF1" s="13" t="s">
        <v>52</v>
      </c>
    </row>
    <row r="2" spans="1:32" x14ac:dyDescent="0.4">
      <c r="A2" s="31"/>
      <c r="B2" s="31"/>
      <c r="C2" s="31">
        <f>許可申請書!R7</f>
        <v>0</v>
      </c>
      <c r="D2" s="31">
        <f>許可申請書!R9</f>
        <v>0</v>
      </c>
      <c r="E2" s="31">
        <f>許可申請書!U10</f>
        <v>0</v>
      </c>
      <c r="F2" s="31">
        <f>許可申請書!U11</f>
        <v>0</v>
      </c>
      <c r="G2" s="32">
        <f>許可申請書!V5</f>
        <v>0</v>
      </c>
      <c r="H2" s="31"/>
      <c r="I2" s="31" t="s">
        <v>54</v>
      </c>
      <c r="J2" s="31">
        <f>許可申請書!H17</f>
        <v>0</v>
      </c>
      <c r="K2" s="31" t="str">
        <f>許可申請書!K20</f>
        <v>令和　年　 月　 日(　)　時　分～　　月　　日(　)　時　分まで　</v>
      </c>
      <c r="L2" s="31">
        <f>許可申請書!H29</f>
        <v>0</v>
      </c>
      <c r="M2" s="31" t="str">
        <f>許可申請書!Y28</f>
        <v/>
      </c>
      <c r="N2" s="31">
        <f>D10</f>
        <v>0</v>
      </c>
      <c r="O2" s="31">
        <f>D10*40</f>
        <v>0</v>
      </c>
      <c r="P2" s="27" t="s">
        <v>57</v>
      </c>
      <c r="Q2" s="27" t="s">
        <v>58</v>
      </c>
      <c r="R2" s="27" t="s">
        <v>59</v>
      </c>
      <c r="S2" s="28" t="s">
        <v>60</v>
      </c>
      <c r="T2" s="29" t="s">
        <v>61</v>
      </c>
      <c r="U2" s="31"/>
      <c r="V2" s="31"/>
      <c r="W2" s="31"/>
      <c r="X2" s="31"/>
      <c r="Y2" s="31"/>
      <c r="Z2" s="31"/>
      <c r="AA2" s="31"/>
      <c r="AB2" s="31"/>
      <c r="AC2" s="31"/>
      <c r="AD2" s="31"/>
      <c r="AE2" s="31"/>
      <c r="AF2" s="31"/>
    </row>
    <row r="5" spans="1:32" x14ac:dyDescent="0.4">
      <c r="C5" s="21"/>
      <c r="D5" s="22" t="s">
        <v>55</v>
      </c>
    </row>
    <row r="6" spans="1:32" x14ac:dyDescent="0.4">
      <c r="C6" s="23" t="s">
        <v>7</v>
      </c>
      <c r="D6" s="24" t="str">
        <f>IF(許可申請書!H22="〇",253,"")</f>
        <v/>
      </c>
    </row>
    <row r="7" spans="1:32" x14ac:dyDescent="0.4">
      <c r="C7" s="23" t="s">
        <v>9</v>
      </c>
      <c r="D7" s="24" t="str">
        <f>IF(許可申請書!H23="〇",727,"")</f>
        <v/>
      </c>
    </row>
    <row r="8" spans="1:32" x14ac:dyDescent="0.4">
      <c r="C8" s="23" t="s">
        <v>10</v>
      </c>
      <c r="D8" s="24" t="str">
        <f>IF(許可申請書!H24="〇",700,"")</f>
        <v/>
      </c>
    </row>
    <row r="9" spans="1:32" x14ac:dyDescent="0.4">
      <c r="C9" s="23" t="s">
        <v>13</v>
      </c>
      <c r="D9" s="24" t="str">
        <f>IF(許可申請書!H26="〇",2580,"")</f>
        <v/>
      </c>
    </row>
    <row r="10" spans="1:32" x14ac:dyDescent="0.4">
      <c r="C10" s="25" t="s">
        <v>56</v>
      </c>
      <c r="D10" s="26">
        <f>IF(D9="",SUM(D6:D9),1680)</f>
        <v>0</v>
      </c>
    </row>
  </sheetData>
  <phoneticPr fontId="1"/>
  <conditionalFormatting sqref="I1">
    <cfRule type="cellIs" dxfId="0" priority="1" stopIfTrue="1" operator="equal">
      <formula>"青垣公園多目的広場"</formula>
    </cfRule>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許可申請書</vt:lpstr>
      <vt:lpstr>作業用</vt:lpstr>
      <vt:lpstr>許可申請書!Print_Area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2026-01-30T05:49:11Z</dcterms:modified>
</cp:coreProperties>
</file>